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2-2017 - Serviços de Construção e Montagem de Gasodutos\FASE INTERNA\MINUTAS\ADENDOS\"/>
    </mc:Choice>
  </mc:AlternateContent>
  <bookViews>
    <workbookView xWindow="0" yWindow="0" windowWidth="28800" windowHeight="118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B153" i="1"/>
  <c r="A153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B137" i="1"/>
  <c r="A137" i="1"/>
  <c r="D135" i="1"/>
  <c r="C135" i="1"/>
  <c r="B135" i="1"/>
  <c r="A135" i="1"/>
  <c r="D134" i="1"/>
  <c r="C134" i="1"/>
  <c r="B134" i="1"/>
  <c r="A134" i="1"/>
  <c r="B133" i="1"/>
  <c r="A133" i="1"/>
  <c r="D131" i="1"/>
  <c r="C131" i="1"/>
  <c r="B131" i="1"/>
  <c r="A131" i="1"/>
  <c r="D130" i="1"/>
  <c r="C130" i="1"/>
  <c r="B130" i="1"/>
  <c r="A130" i="1"/>
  <c r="D129" i="1"/>
  <c r="C129" i="1"/>
  <c r="A129" i="1"/>
  <c r="D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A124" i="1"/>
  <c r="D123" i="1"/>
  <c r="C123" i="1"/>
  <c r="B123" i="1"/>
  <c r="A123" i="1"/>
  <c r="D122" i="1"/>
  <c r="C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C108" i="1"/>
  <c r="B108" i="1"/>
  <c r="A108" i="1"/>
  <c r="D107" i="1"/>
  <c r="C107" i="1"/>
  <c r="B107" i="1"/>
  <c r="A107" i="1"/>
  <c r="C106" i="1"/>
  <c r="B106" i="1"/>
  <c r="A106" i="1"/>
  <c r="D105" i="1"/>
  <c r="C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A99" i="1"/>
  <c r="D98" i="1"/>
  <c r="C98" i="1"/>
  <c r="B98" i="1"/>
  <c r="A98" i="1"/>
  <c r="D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B85" i="1"/>
  <c r="A85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C72" i="1"/>
  <c r="B72" i="1"/>
  <c r="A72" i="1"/>
  <c r="D71" i="1"/>
  <c r="C71" i="1"/>
  <c r="B71" i="1"/>
  <c r="A71" i="1"/>
  <c r="D70" i="1"/>
  <c r="C70" i="1"/>
  <c r="B70" i="1"/>
  <c r="A70" i="1"/>
  <c r="C69" i="1"/>
  <c r="B69" i="1"/>
  <c r="A69" i="1"/>
  <c r="D68" i="1"/>
  <c r="C68" i="1"/>
  <c r="B68" i="1"/>
  <c r="A68" i="1"/>
  <c r="B67" i="1"/>
  <c r="A67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B59" i="1"/>
  <c r="A59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A52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A46" i="1"/>
  <c r="B45" i="1"/>
  <c r="A45" i="1"/>
  <c r="D43" i="1"/>
  <c r="C43" i="1"/>
  <c r="B43" i="1"/>
  <c r="A43" i="1"/>
  <c r="D42" i="1"/>
  <c r="C42" i="1"/>
  <c r="B42" i="1"/>
  <c r="A42" i="1"/>
  <c r="B41" i="1"/>
  <c r="A41" i="1"/>
  <c r="D39" i="1"/>
  <c r="C39" i="1"/>
  <c r="B39" i="1"/>
  <c r="A39" i="1"/>
  <c r="D38" i="1"/>
  <c r="C38" i="1"/>
  <c r="B38" i="1"/>
  <c r="A38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B32" i="1"/>
  <c r="A32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B22" i="1"/>
  <c r="A22" i="1"/>
  <c r="D20" i="1"/>
  <c r="C20" i="1"/>
  <c r="B20" i="1"/>
  <c r="A20" i="1"/>
  <c r="D19" i="1"/>
  <c r="C19" i="1"/>
  <c r="B19" i="1"/>
  <c r="A19" i="1"/>
  <c r="D18" i="1"/>
  <c r="C18" i="1"/>
  <c r="B18" i="1"/>
  <c r="A18" i="1"/>
  <c r="B17" i="1"/>
  <c r="A17" i="1"/>
  <c r="B15" i="1"/>
  <c r="A15" i="1"/>
  <c r="D12" i="1"/>
  <c r="C12" i="1"/>
  <c r="B12" i="1"/>
  <c r="A12" i="1"/>
  <c r="D9" i="1"/>
  <c r="C9" i="1"/>
  <c r="B9" i="1"/>
  <c r="A9" i="1"/>
  <c r="D37" i="1" l="1"/>
  <c r="B91" i="1"/>
  <c r="B99" i="1"/>
  <c r="B105" i="1"/>
  <c r="B129" i="1"/>
  <c r="C97" i="1"/>
  <c r="C117" i="1"/>
  <c r="B122" i="1"/>
  <c r="C128" i="1"/>
  <c r="D51" i="1"/>
  <c r="D72" i="1"/>
  <c r="B124" i="1"/>
  <c r="B46" i="1"/>
  <c r="B52" i="1"/>
  <c r="D106" i="1"/>
  <c r="D108" i="1"/>
</calcChain>
</file>

<file path=xl/sharedStrings.xml><?xml version="1.0" encoding="utf-8"?>
<sst xmlns="http://schemas.openxmlformats.org/spreadsheetml/2006/main" count="10" uniqueCount="10">
  <si>
    <t>ADENDO 04 - PLANILHA DE PREÇOS UNITÁRIOS</t>
  </si>
  <si>
    <t>LICITAÇÃO PRESENCIAL 002/2017</t>
  </si>
  <si>
    <t>ITEM</t>
  </si>
  <si>
    <t>DESCRIÇÃO</t>
  </si>
  <si>
    <t>UNIDADE</t>
  </si>
  <si>
    <t>QUANTIDADE</t>
  </si>
  <si>
    <t>Preço Unitário</t>
  </si>
  <si>
    <t>Preço Total (R$)</t>
  </si>
  <si>
    <t>Orçamento Básico do Certame</t>
  </si>
  <si>
    <t>Total por Extenso: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</si>
</sst>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5" formatCode="&quot;R$&quot;\ #,##0.00"/>
    <numFmt numFmtId="167" formatCode="_(&quot;R$ &quot;* #,##0.00_);_(&quot;R$ &quot;* \(#,##0.00\);_(&quot;R$ 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sz val="10"/>
      <name val="MS Sans Serif"/>
      <family val="2"/>
    </font>
    <font>
      <b/>
      <sz val="14"/>
      <color theme="0"/>
      <name val="Arial Black"/>
      <family val="2"/>
    </font>
    <font>
      <b/>
      <sz val="12"/>
      <color indexed="30"/>
      <name val="Arial Narrow"/>
      <family val="2"/>
    </font>
    <font>
      <sz val="12"/>
      <color indexed="23"/>
      <name val="Arial Narrow"/>
      <family val="2"/>
    </font>
    <font>
      <b/>
      <sz val="12"/>
      <color theme="3" tint="0.3999755851924192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indexed="8"/>
      <name val="Arial Narrow"/>
      <family val="2"/>
    </font>
    <font>
      <sz val="11"/>
      <color theme="0"/>
      <name val="Arial Black"/>
      <family val="2"/>
    </font>
    <font>
      <b/>
      <sz val="12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wrapText="1"/>
    </xf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vertical="center" wrapText="1"/>
    </xf>
    <xf numFmtId="4" fontId="7" fillId="2" borderId="3" xfId="3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3" fontId="7" fillId="3" borderId="7" xfId="1" applyFont="1" applyFill="1" applyBorder="1"/>
    <xf numFmtId="0" fontId="8" fillId="4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2" fontId="8" fillId="4" borderId="8" xfId="3" applyNumberFormat="1" applyFont="1" applyFill="1" applyBorder="1" applyAlignment="1">
      <alignment horizontal="center" vertical="center" wrapText="1"/>
    </xf>
    <xf numFmtId="165" fontId="8" fillId="4" borderId="8" xfId="3" applyNumberFormat="1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8" xfId="3" applyFont="1" applyFill="1" applyBorder="1" applyAlignment="1">
      <alignment horizontal="center" vertical="center" wrapText="1"/>
    </xf>
    <xf numFmtId="43" fontId="10" fillId="0" borderId="8" xfId="1" applyFont="1" applyBorder="1"/>
    <xf numFmtId="44" fontId="5" fillId="0" borderId="8" xfId="2" applyFont="1" applyBorder="1"/>
    <xf numFmtId="0" fontId="11" fillId="4" borderId="8" xfId="3" applyFont="1" applyFill="1" applyBorder="1" applyAlignment="1">
      <alignment horizontal="center" vertical="center"/>
    </xf>
    <xf numFmtId="0" fontId="12" fillId="4" borderId="8" xfId="3" applyFont="1" applyFill="1" applyBorder="1" applyAlignment="1">
      <alignment horizontal="center" vertical="center" wrapText="1"/>
    </xf>
    <xf numFmtId="43" fontId="13" fillId="0" borderId="8" xfId="1" applyFont="1" applyBorder="1"/>
    <xf numFmtId="0" fontId="11" fillId="4" borderId="8" xfId="3" applyFont="1" applyFill="1" applyBorder="1" applyAlignment="1">
      <alignment horizontal="center" vertical="center" wrapText="1"/>
    </xf>
    <xf numFmtId="0" fontId="12" fillId="4" borderId="8" xfId="3" applyFont="1" applyFill="1" applyBorder="1" applyAlignment="1">
      <alignment horizontal="center" vertical="center"/>
    </xf>
    <xf numFmtId="0" fontId="14" fillId="3" borderId="0" xfId="0" applyFont="1" applyFill="1" applyBorder="1"/>
    <xf numFmtId="167" fontId="15" fillId="3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</cellXfs>
  <cellStyles count="4">
    <cellStyle name="Excel Built-in Explanatory Text" xfId="3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&#234;ncia%20SMS/Jadson%20Anderson/CONSTRU&#199;&#195;O%20E%20MONTAGEM%202017/eDITAVEL/ANEXOS%2009%20A%2015_LICITA&#199;&#195;O%20CONSTRU&#199;&#195;O%20E%20MONTAG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U NOVA"/>
      <sheetName val="CONSOLIDAÇÃO DOS PROJETOS PRELI"/>
      <sheetName val="ORÇAMENTO BÁSICO"/>
      <sheetName val="CRONOGRAMA FÍSICO-FINANCEIRO"/>
      <sheetName val="MODELO DE BDI"/>
      <sheetName val="MODELO DE ENCARGOS SOCIAIS"/>
      <sheetName val="MODELO DE COMPOSIÇÃO"/>
      <sheetName val="MATRIZ DE RISCOS"/>
    </sheetNames>
    <sheetDataSet>
      <sheetData sheetId="0">
        <row r="15">
          <cell r="A15">
            <v>1</v>
          </cell>
          <cell r="B15" t="str">
            <v>Mobilização (NO MÁXIMO 3% DA SOMA DOS ITENS 2 E 3 ABAIXO (RELATIVOS AO LANÇAMENTO DE GASODUTOS)</v>
          </cell>
          <cell r="C15" t="str">
            <v>verba</v>
          </cell>
          <cell r="D15">
            <v>1</v>
          </cell>
        </row>
        <row r="18">
          <cell r="A18">
            <v>2</v>
          </cell>
          <cell r="B18" t="str">
            <v>Custo do Canteiro Local (Estrutura de Pessoal e de Equipamentos)</v>
          </cell>
          <cell r="C18" t="str">
            <v>mês</v>
          </cell>
          <cell r="D18">
            <v>12</v>
          </cell>
        </row>
        <row r="21">
          <cell r="A21">
            <v>3</v>
          </cell>
          <cell r="B21" t="str">
            <v>Lançamento de Gasodutos</v>
          </cell>
        </row>
        <row r="23">
          <cell r="A23" t="str">
            <v>3.1</v>
          </cell>
          <cell r="B23" t="str">
            <v>Lançamento de gasodutos por Furo Manual</v>
          </cell>
        </row>
        <row r="24">
          <cell r="A24" t="str">
            <v>3.1.1</v>
          </cell>
          <cell r="B24" t="str">
            <v>Gasoduto em PEAD 32mm</v>
          </cell>
          <cell r="C24" t="str">
            <v>m</v>
          </cell>
          <cell r="D24">
            <v>1200</v>
          </cell>
        </row>
        <row r="25">
          <cell r="A25" t="str">
            <v>3.1.2</v>
          </cell>
          <cell r="B25" t="str">
            <v>Gasoduto em PEAD 63mm</v>
          </cell>
          <cell r="C25" t="str">
            <v>m</v>
          </cell>
          <cell r="D25">
            <v>4000</v>
          </cell>
        </row>
        <row r="26">
          <cell r="A26" t="str">
            <v>3.1.3</v>
          </cell>
          <cell r="B26" t="str">
            <v>Gasoduto em PEAD 110mm</v>
          </cell>
          <cell r="C26" t="str">
            <v>m</v>
          </cell>
          <cell r="D26">
            <v>2000</v>
          </cell>
        </row>
        <row r="28">
          <cell r="A28" t="str">
            <v>3.2</v>
          </cell>
          <cell r="B28" t="str">
            <v>Lançamento de gasodutos por Direcional</v>
          </cell>
        </row>
        <row r="29">
          <cell r="A29" t="str">
            <v>3.2.1</v>
          </cell>
          <cell r="B29" t="str">
            <v>Gasoduto em PEAD 32mm</v>
          </cell>
          <cell r="C29" t="str">
            <v>m</v>
          </cell>
          <cell r="D29">
            <v>300</v>
          </cell>
        </row>
        <row r="30">
          <cell r="A30" t="str">
            <v>3.2.2</v>
          </cell>
          <cell r="B30" t="str">
            <v>Gasoduto em PEAD 63mm</v>
          </cell>
          <cell r="C30" t="str">
            <v>m</v>
          </cell>
          <cell r="D30">
            <v>7000</v>
          </cell>
        </row>
        <row r="31">
          <cell r="A31" t="str">
            <v>3.2.3</v>
          </cell>
          <cell r="B31" t="str">
            <v>Gasoduto em PEAD 110mm</v>
          </cell>
          <cell r="C31" t="str">
            <v>m</v>
          </cell>
          <cell r="D31">
            <v>5000</v>
          </cell>
        </row>
        <row r="32">
          <cell r="A32" t="str">
            <v>3.2.4</v>
          </cell>
          <cell r="B32" t="str">
            <v>Gasoduto em Aço 2”</v>
          </cell>
          <cell r="C32" t="str">
            <v>m</v>
          </cell>
          <cell r="D32">
            <v>50</v>
          </cell>
        </row>
        <row r="33">
          <cell r="A33" t="str">
            <v>3.2.5</v>
          </cell>
          <cell r="B33" t="str">
            <v>Gasoduto em Aço 3”</v>
          </cell>
          <cell r="C33" t="str">
            <v>m</v>
          </cell>
          <cell r="D33">
            <v>50</v>
          </cell>
        </row>
        <row r="34">
          <cell r="A34" t="str">
            <v>3.2.6</v>
          </cell>
          <cell r="B34" t="str">
            <v>Gasoduto em Aço 4”</v>
          </cell>
          <cell r="C34" t="str">
            <v>m</v>
          </cell>
          <cell r="D34">
            <v>0</v>
          </cell>
        </row>
        <row r="35">
          <cell r="A35" t="str">
            <v>3.2.7</v>
          </cell>
          <cell r="B35" t="str">
            <v>Gasoduto em Aço 6</v>
          </cell>
          <cell r="C35" t="str">
            <v>m</v>
          </cell>
          <cell r="D35">
            <v>0</v>
          </cell>
        </row>
        <row r="36">
          <cell r="A36" t="str">
            <v>3.2.8</v>
          </cell>
          <cell r="B36" t="str">
            <v>Travessia em rios 3", 4" e 6"</v>
          </cell>
          <cell r="C36" t="str">
            <v>m</v>
          </cell>
          <cell r="D36">
            <v>0</v>
          </cell>
        </row>
        <row r="38">
          <cell r="A38" t="str">
            <v>3.3</v>
          </cell>
          <cell r="B38" t="str">
            <v>Lançamento de Gasodutos por Vala Aberta</v>
          </cell>
        </row>
        <row r="39">
          <cell r="A39" t="str">
            <v>3.3.1</v>
          </cell>
          <cell r="B39" t="str">
            <v>Gasoduto em PEAD 32mm</v>
          </cell>
          <cell r="C39" t="str">
            <v>m</v>
          </cell>
          <cell r="D39">
            <v>100</v>
          </cell>
        </row>
        <row r="40">
          <cell r="A40" t="str">
            <v>3.3.2</v>
          </cell>
          <cell r="B40" t="str">
            <v>Gasoduto em PEAD 63mm</v>
          </cell>
          <cell r="C40" t="str">
            <v>m</v>
          </cell>
          <cell r="D40">
            <v>100</v>
          </cell>
        </row>
        <row r="41">
          <cell r="A41" t="str">
            <v>3.3.3</v>
          </cell>
          <cell r="B41" t="str">
            <v>Gasoduto em PEAD 110mm</v>
          </cell>
          <cell r="C41" t="str">
            <v>m</v>
          </cell>
          <cell r="D41">
            <v>100</v>
          </cell>
        </row>
        <row r="42">
          <cell r="A42" t="str">
            <v>3.3.4</v>
          </cell>
          <cell r="B42" t="str">
            <v>Gasoduto em Aço 2”</v>
          </cell>
          <cell r="C42" t="str">
            <v>m</v>
          </cell>
          <cell r="D42">
            <v>50</v>
          </cell>
        </row>
        <row r="43">
          <cell r="A43" t="str">
            <v>3.3.5</v>
          </cell>
          <cell r="B43" t="str">
            <v>Gasoduto em Aço 3”</v>
          </cell>
          <cell r="C43" t="str">
            <v>m</v>
          </cell>
          <cell r="D43">
            <v>50</v>
          </cell>
        </row>
        <row r="44">
          <cell r="A44" t="str">
            <v>3.3.6</v>
          </cell>
          <cell r="B44" t="str">
            <v>Gasoduto em Aço 4”</v>
          </cell>
          <cell r="C44" t="str">
            <v>m</v>
          </cell>
          <cell r="D44">
            <v>0</v>
          </cell>
        </row>
        <row r="45">
          <cell r="A45" t="str">
            <v>3.3.7</v>
          </cell>
          <cell r="B45" t="str">
            <v>Gasoduto em Aço 6”</v>
          </cell>
          <cell r="C45" t="str">
            <v>m</v>
          </cell>
          <cell r="D45">
            <v>0</v>
          </cell>
        </row>
        <row r="47">
          <cell r="A47">
            <v>4</v>
          </cell>
          <cell r="B47" t="str">
            <v>Testes em Gasodutos</v>
          </cell>
        </row>
        <row r="48">
          <cell r="A48" t="str">
            <v>4.1</v>
          </cell>
          <cell r="B48" t="str">
            <v>Limpeza, secagem e teste hidrostático em redes de Aço</v>
          </cell>
          <cell r="C48" t="str">
            <v>m</v>
          </cell>
          <cell r="D48">
            <v>400</v>
          </cell>
        </row>
        <row r="49">
          <cell r="A49" t="str">
            <v>4.2</v>
          </cell>
          <cell r="B49" t="str">
            <v>Limpeza, secagem e teste pneumático em redes de PEAD</v>
          </cell>
          <cell r="C49" t="str">
            <v>m</v>
          </cell>
          <cell r="D49">
            <v>18000</v>
          </cell>
        </row>
        <row r="51">
          <cell r="A51">
            <v>5</v>
          </cell>
          <cell r="B51" t="str">
            <v>Construção e Instalação de Estações</v>
          </cell>
        </row>
        <row r="52">
          <cell r="A52" t="str">
            <v>5.1</v>
          </cell>
          <cell r="B52" t="str">
            <v>Construção e Instalação de ERPs Distrital de Grande Porte</v>
          </cell>
          <cell r="C52" t="str">
            <v>ud</v>
          </cell>
          <cell r="D52">
            <v>3</v>
          </cell>
        </row>
        <row r="53">
          <cell r="A53" t="str">
            <v>5.2</v>
          </cell>
          <cell r="B53" t="str">
            <v>Construção e Instalação de ERPs Distrital de Pequeno Porte</v>
          </cell>
          <cell r="C53" t="str">
            <v>ud</v>
          </cell>
          <cell r="D53">
            <v>1</v>
          </cell>
        </row>
        <row r="54">
          <cell r="A54" t="str">
            <v>5.3</v>
          </cell>
          <cell r="B54" t="str">
            <v>Construção e Instalação de ERPMs tipo GNV</v>
          </cell>
          <cell r="C54" t="str">
            <v>ud</v>
          </cell>
          <cell r="D54">
            <v>1</v>
          </cell>
        </row>
        <row r="55">
          <cell r="A55" t="str">
            <v>5.4</v>
          </cell>
          <cell r="B55" t="str">
            <v>Construção e Instalação de ERPMs tipo Industrial</v>
          </cell>
          <cell r="C55" t="str">
            <v>ud</v>
          </cell>
          <cell r="D55">
            <v>0</v>
          </cell>
        </row>
        <row r="56">
          <cell r="A56" t="str">
            <v>5.5</v>
          </cell>
          <cell r="B56" t="str">
            <v>Construção e Instalação de CRMs tipo Comercial</v>
          </cell>
          <cell r="C56" t="str">
            <v>ud</v>
          </cell>
          <cell r="D56">
            <v>100</v>
          </cell>
        </row>
        <row r="57">
          <cell r="A57" t="str">
            <v>5.6</v>
          </cell>
          <cell r="B57" t="str">
            <v>Construção e instalação de sistema Monitor Ativo</v>
          </cell>
          <cell r="C57" t="str">
            <v>ud</v>
          </cell>
          <cell r="D57">
            <v>0</v>
          </cell>
        </row>
        <row r="58">
          <cell r="A58" t="str">
            <v>5.7</v>
          </cell>
          <cell r="B58" t="str">
            <v>Construção e Instalação de ERPMS comerciais com conexões flangeadas em aço #150</v>
          </cell>
          <cell r="C58" t="str">
            <v>ud</v>
          </cell>
          <cell r="D58">
            <v>2</v>
          </cell>
        </row>
        <row r="59">
          <cell r="A59" t="str">
            <v>5.8</v>
          </cell>
          <cell r="B59" t="str">
            <v>Instalação de ERPMs fornecidas sobre skids</v>
          </cell>
          <cell r="C59" t="str">
            <v>ud</v>
          </cell>
          <cell r="D59">
            <v>2</v>
          </cell>
        </row>
        <row r="60">
          <cell r="A60" t="str">
            <v>5.9</v>
          </cell>
          <cell r="B60" t="str">
            <v>Instalação de gaiola para proteção de ERPM</v>
          </cell>
          <cell r="C60" t="str">
            <v>ud</v>
          </cell>
          <cell r="D60">
            <v>0</v>
          </cell>
        </row>
        <row r="61">
          <cell r="A61" t="str">
            <v>5.10</v>
          </cell>
          <cell r="B61" t="str">
            <v>Desinstalação/Retirada de ERPMs</v>
          </cell>
          <cell r="C61" t="str">
            <v>ud</v>
          </cell>
          <cell r="D61">
            <v>2</v>
          </cell>
        </row>
        <row r="62">
          <cell r="A62" t="str">
            <v>5.11</v>
          </cell>
          <cell r="B62" t="str">
            <v>Construção e Instalação de ERP Setorial</v>
          </cell>
          <cell r="C62" t="str">
            <v>ud</v>
          </cell>
          <cell r="D62">
            <v>2</v>
          </cell>
        </row>
        <row r="63">
          <cell r="A63" t="str">
            <v>5.12</v>
          </cell>
          <cell r="B63" t="str">
            <v>Construção e Instalação de CMPP(Conjunto de Medição de Pequeno Porte)</v>
          </cell>
          <cell r="C63" t="str">
            <v>ud</v>
          </cell>
          <cell r="D63">
            <v>30</v>
          </cell>
        </row>
        <row r="65">
          <cell r="A65">
            <v>6</v>
          </cell>
          <cell r="B65" t="str">
            <v>Serviços de Sinalização</v>
          </cell>
        </row>
        <row r="66">
          <cell r="A66" t="str">
            <v>6.1</v>
          </cell>
          <cell r="B66" t="str">
            <v>Sinalização por marcos de concreto tipo mourão</v>
          </cell>
          <cell r="C66" t="str">
            <v>ud</v>
          </cell>
          <cell r="D66">
            <v>50</v>
          </cell>
        </row>
        <row r="67">
          <cell r="A67" t="str">
            <v>6.2</v>
          </cell>
          <cell r="B67" t="str">
            <v>Sinalização sobre marcos de concreto quadrados em passeio público</v>
          </cell>
          <cell r="C67" t="str">
            <v>ud</v>
          </cell>
          <cell r="D67">
            <v>10</v>
          </cell>
        </row>
        <row r="68">
          <cell r="A68" t="str">
            <v>6.3</v>
          </cell>
          <cell r="B68" t="str">
            <v>Sinalização em passeio público</v>
          </cell>
          <cell r="C68" t="str">
            <v>ud</v>
          </cell>
          <cell r="D68">
            <v>900</v>
          </cell>
        </row>
        <row r="69">
          <cell r="A69" t="str">
            <v>6.4</v>
          </cell>
          <cell r="B69" t="str">
            <v>Instalação de placa de identificação de clientes</v>
          </cell>
          <cell r="C69" t="str">
            <v>ud</v>
          </cell>
          <cell r="D69">
            <v>0</v>
          </cell>
        </row>
        <row r="70">
          <cell r="A70" t="str">
            <v>6.5</v>
          </cell>
          <cell r="B70" t="str">
            <v>Instalação de placa de identificação de travessias</v>
          </cell>
          <cell r="C70" t="str">
            <v>ud</v>
          </cell>
          <cell r="D70">
            <v>0</v>
          </cell>
        </row>
        <row r="71">
          <cell r="A71" t="str">
            <v>6.6</v>
          </cell>
          <cell r="B71" t="str">
            <v>Construção e Instalação de placas de advertência em concreto armado</v>
          </cell>
          <cell r="C71" t="str">
            <v>m3</v>
          </cell>
          <cell r="D71">
            <v>20</v>
          </cell>
        </row>
        <row r="73">
          <cell r="A73">
            <v>7</v>
          </cell>
          <cell r="B73" t="str">
            <v>Outros Serviços em Gasodutos</v>
          </cell>
        </row>
        <row r="74">
          <cell r="A74" t="str">
            <v>7.1</v>
          </cell>
          <cell r="B74" t="str">
            <v>Inertização de gasodutos com nitrogênio</v>
          </cell>
          <cell r="C74" t="str">
            <v>m3</v>
          </cell>
          <cell r="D74">
            <v>27</v>
          </cell>
        </row>
        <row r="75">
          <cell r="A75" t="str">
            <v>7.2</v>
          </cell>
          <cell r="B75" t="str">
            <v>Construção de spools</v>
          </cell>
          <cell r="C75" t="str">
            <v>kg</v>
          </cell>
          <cell r="D75">
            <v>1000</v>
          </cell>
        </row>
        <row r="76">
          <cell r="A76" t="str">
            <v>7.3</v>
          </cell>
          <cell r="B76" t="str">
            <v>Construção de suportes metálicos</v>
          </cell>
          <cell r="C76" t="str">
            <v>kg</v>
          </cell>
          <cell r="D76">
            <v>200</v>
          </cell>
        </row>
        <row r="77">
          <cell r="A77" t="str">
            <v>7.4</v>
          </cell>
          <cell r="B77" t="str">
            <v>Instalação de válvulas de bloqueio de PEAD</v>
          </cell>
          <cell r="C77" t="str">
            <v>ud</v>
          </cell>
          <cell r="D77">
            <v>165</v>
          </cell>
        </row>
        <row r="78">
          <cell r="A78" t="str">
            <v>7.5</v>
          </cell>
          <cell r="B78" t="str">
            <v>Instalação de válvulas de final de trecho de PEAD</v>
          </cell>
          <cell r="C78" t="str">
            <v>ud</v>
          </cell>
          <cell r="D78">
            <v>60</v>
          </cell>
        </row>
        <row r="79">
          <cell r="A79" t="str">
            <v>7.6</v>
          </cell>
          <cell r="B79" t="str">
            <v>Instalação de tê de serviço para derivação de redes</v>
          </cell>
          <cell r="C79" t="str">
            <v>ud</v>
          </cell>
          <cell r="D79">
            <v>110</v>
          </cell>
        </row>
        <row r="80">
          <cell r="A80" t="str">
            <v>7.7</v>
          </cell>
          <cell r="B80" t="str">
            <v>Envelopamento de dutos em concreto FcK 15 MPa</v>
          </cell>
          <cell r="C80" t="str">
            <v>ud</v>
          </cell>
          <cell r="D80">
            <v>0</v>
          </cell>
        </row>
        <row r="81">
          <cell r="A81" t="str">
            <v>7.8</v>
          </cell>
          <cell r="B81" t="str">
            <v>Fornecimento e assentamento DE TAMPÃO FOFO ARTICULADO, CLASSE B125, CARGA MÁXIMA 12,5T, REDONDO, TAMPA 600MM</v>
          </cell>
          <cell r="C81" t="str">
            <v>ud</v>
          </cell>
          <cell r="D81">
            <v>5</v>
          </cell>
        </row>
        <row r="82">
          <cell r="A82" t="str">
            <v>7.9</v>
          </cell>
          <cell r="B82" t="str">
            <v xml:space="preserve">Fornecimento e instalação de HASTE COPPERWELD 5/8 X 3,0M COM CONECTOR E CAIXA PLÁSTICA DE PROTEÇÃO EM PVC para Aterramento de ERPs, ERPMs e Outros
</v>
          </cell>
          <cell r="C82" t="str">
            <v>ud</v>
          </cell>
          <cell r="D82">
            <v>5</v>
          </cell>
        </row>
        <row r="83">
          <cell r="A83" t="str">
            <v>7.10</v>
          </cell>
          <cell r="B83" t="str">
            <v>Instalação de ponto de teste aéreo em caixa de alumínio</v>
          </cell>
          <cell r="C83" t="str">
            <v>ud</v>
          </cell>
          <cell r="D83">
            <v>5</v>
          </cell>
        </row>
        <row r="84">
          <cell r="A84" t="str">
            <v>7.11</v>
          </cell>
          <cell r="B84" t="str">
            <v>Instalação de ponto de teste aéreo em moirão de concreto</v>
          </cell>
          <cell r="C84" t="str">
            <v>ud</v>
          </cell>
          <cell r="D84">
            <v>0</v>
          </cell>
        </row>
        <row r="85">
          <cell r="A85" t="str">
            <v>7.12</v>
          </cell>
          <cell r="B85" t="str">
            <v>Instalação de ponto de teste aéreo em tubo de PVC</v>
          </cell>
          <cell r="C85" t="str">
            <v>ud</v>
          </cell>
          <cell r="D85">
            <v>0</v>
          </cell>
        </row>
        <row r="86">
          <cell r="A86" t="str">
            <v>7.13</v>
          </cell>
          <cell r="B86" t="str">
            <v>Instalação de ponto de teste enterrado em manilha de concreto</v>
          </cell>
          <cell r="C86" t="str">
            <v>ud</v>
          </cell>
          <cell r="D86">
            <v>0</v>
          </cell>
        </row>
        <row r="87">
          <cell r="A87" t="str">
            <v>7.14</v>
          </cell>
          <cell r="B87" t="str">
            <v>Montagem ou desmontagem de spools</v>
          </cell>
          <cell r="C87" t="str">
            <v>kg</v>
          </cell>
          <cell r="D87">
            <v>1000</v>
          </cell>
        </row>
        <row r="88">
          <cell r="A88" t="str">
            <v>7.15</v>
          </cell>
          <cell r="B88" t="str">
            <v>Soldas em PEAD por eletrofusão</v>
          </cell>
          <cell r="C88" t="str">
            <v>ud</v>
          </cell>
          <cell r="D88">
            <v>200</v>
          </cell>
        </row>
        <row r="89">
          <cell r="A89" t="str">
            <v>7.16</v>
          </cell>
          <cell r="B89" t="str">
            <v>CORDOALHA DE COBRE NU, INCLUSIVE ISOLADORES - 16,00 MM2 - FORNECIMENTO E INSTALACAO</v>
          </cell>
          <cell r="C89" t="str">
            <v>m</v>
          </cell>
          <cell r="D89">
            <v>50</v>
          </cell>
        </row>
        <row r="91">
          <cell r="A91">
            <v>8</v>
          </cell>
          <cell r="B91" t="str">
            <v>Serviços de Construção Civil</v>
          </cell>
        </row>
        <row r="92">
          <cell r="A92" t="str">
            <v>8.1</v>
          </cell>
          <cell r="B92" t="str">
            <v xml:space="preserve">FABRICAÇÃO DE FÔRMA PARA PILARES E ESTRUTURAS SIMILARES, EM CHAPA DE MADEIRA COMPENSADA RESINADA, E = 17 MM. </v>
          </cell>
          <cell r="C92" t="str">
            <v>m2</v>
          </cell>
          <cell r="D92">
            <v>200</v>
          </cell>
        </row>
        <row r="93">
          <cell r="A93" t="str">
            <v>8.2</v>
          </cell>
          <cell r="B93" t="str">
            <v>CONCRETO FCK = 15MPA, TRAÇO 1:3,4:3,5 (CIMENTO/ AREIA MÉDIA/ BRITA 1) PREPARO MANUAL</v>
          </cell>
          <cell r="C93" t="str">
            <v>m3</v>
          </cell>
          <cell r="D93">
            <v>50</v>
          </cell>
        </row>
        <row r="94">
          <cell r="A94" t="str">
            <v>8.3</v>
          </cell>
          <cell r="B94" t="str">
            <v>CAMADA DRENANTE COM BRITA NUM 2</v>
          </cell>
          <cell r="C94" t="str">
            <v>m3</v>
          </cell>
          <cell r="D94">
            <v>20</v>
          </cell>
        </row>
        <row r="95">
          <cell r="A95" t="str">
            <v>8.4</v>
          </cell>
          <cell r="B95" t="str">
            <v>DEMOLICAO MANUAL DE ESTRUTURA DE CONCRETO ARMADO</v>
          </cell>
          <cell r="C95" t="str">
            <v>m3</v>
          </cell>
          <cell r="D95">
            <v>20</v>
          </cell>
        </row>
        <row r="96">
          <cell r="A96" t="str">
            <v>8.5</v>
          </cell>
          <cell r="B96" t="str">
            <v>ALVENARIA DE VEDAÇÃO DE BLOCOS VAZADOS DE CERÂMICA DE 9X19X19 CM (ESPESSURA 9CM) PARA EDIFICAÇÃO</v>
          </cell>
          <cell r="C96" t="str">
            <v>m2</v>
          </cell>
          <cell r="D96">
            <v>200</v>
          </cell>
        </row>
        <row r="97">
          <cell r="A97" t="str">
            <v>8.6</v>
          </cell>
          <cell r="B97" t="str">
            <v>ALVENARIA DE VEDAÇÃO DE BLOCOS VAZADOS DE CERÂMICA DE 9X19X19 CM (ESPESSURA 19CM) PARA EDIFICAÇÃO</v>
          </cell>
          <cell r="C97" t="str">
            <v>m2</v>
          </cell>
          <cell r="D97">
            <v>0</v>
          </cell>
        </row>
        <row r="98">
          <cell r="A98" t="str">
            <v>8.7</v>
          </cell>
          <cell r="B98" t="str">
            <v>CHAPISCO APLICADO EM ALVENARIAS E ESTRUTURAS DE CONCRETO INTERNAS, COM COLHER DE PEDREIRO. ARGAMASSA TRAÇO 1:3 COM PREPARO MANUAL</v>
          </cell>
          <cell r="C98" t="str">
            <v>m2</v>
          </cell>
          <cell r="D98">
            <v>250</v>
          </cell>
        </row>
        <row r="99">
          <cell r="A99" t="str">
            <v>8.8</v>
          </cell>
          <cell r="B99" t="str">
            <v xml:space="preserve">MASSA ÚNICA, PARA RECEBIMENTO DE PINTURA, EM ARGAMASSA TRAÇO 1:2:8, PREPARO MANUAL, APLICADA MANUALMENTE EM FACES INTERNAS DE PAREDES, ESPESSURA DE 20MM, COM EXECUÇÃO DE TALISCAS. </v>
          </cell>
          <cell r="C99" t="str">
            <v>m2</v>
          </cell>
          <cell r="D99">
            <v>250</v>
          </cell>
        </row>
        <row r="100">
          <cell r="A100" t="str">
            <v>8.9</v>
          </cell>
          <cell r="B100" t="str">
            <v>DEMOLICAO DE ALVENARIA DE ELEMENTOS CERAMICOS VAZADOS</v>
          </cell>
          <cell r="C100" t="str">
            <v>m3</v>
          </cell>
          <cell r="D100">
            <v>50</v>
          </cell>
        </row>
        <row r="101">
          <cell r="A101" t="str">
            <v>8.10</v>
          </cell>
          <cell r="B101" t="str">
            <v>ESCAVAÇÃO MANUAL DE VALAS.</v>
          </cell>
          <cell r="C101" t="str">
            <v>m3</v>
          </cell>
          <cell r="D101">
            <v>1800</v>
          </cell>
        </row>
        <row r="102">
          <cell r="A102" t="str">
            <v>8.11</v>
          </cell>
          <cell r="B102" t="str">
            <v>ESCAVACAO MECANICA DE VALA EM MATERIAL DE 2A. CATEGORIA ATE 2 M DE PROFUNDIDADE COM UTILIZACAO DE ESCAVADEIRA HIDRAULICA</v>
          </cell>
          <cell r="C102" t="str">
            <v>m3</v>
          </cell>
          <cell r="D102">
            <v>100</v>
          </cell>
        </row>
        <row r="103">
          <cell r="A103" t="str">
            <v>8.12</v>
          </cell>
          <cell r="B103" t="str">
            <v>Escavação em vala material de 3a categoria</v>
          </cell>
          <cell r="C103" t="str">
            <v>m3</v>
          </cell>
          <cell r="D103">
            <v>50</v>
          </cell>
        </row>
        <row r="104">
          <cell r="A104" t="str">
            <v>8.13</v>
          </cell>
          <cell r="B104" t="str">
            <v xml:space="preserve">REATERRO MANUAL DE VALAS COM COMPACTAÇÃO MECANIZADA. </v>
          </cell>
          <cell r="C104" t="str">
            <v>m3</v>
          </cell>
          <cell r="D104">
            <v>1800</v>
          </cell>
        </row>
        <row r="105">
          <cell r="A105" t="str">
            <v>8.14</v>
          </cell>
          <cell r="B105" t="str">
            <v xml:space="preserve">DEMOLIÇÃO DE PAVIMENTAÇÃO COM UTILIZAÇÃO DE MARTELO PERFURADOR, </v>
          </cell>
          <cell r="C105" t="str">
            <v>m2</v>
          </cell>
          <cell r="D105">
            <v>1500</v>
          </cell>
        </row>
        <row r="106">
          <cell r="A106" t="str">
            <v>8.15</v>
          </cell>
          <cell r="B106" t="str">
            <v>REASSENTAMENTO DE PARALELEPIPEDO SOBRE COLCHAO DE PO DE PEDRA ESPESSURA 10CM, REJUNTADO COM BETUME E PEDRISCO, CONSIDERANDO APROVEITAMENTO DO PARALELEPIPEDO</v>
          </cell>
          <cell r="C106" t="str">
            <v>m2</v>
          </cell>
          <cell r="D106">
            <v>1500</v>
          </cell>
        </row>
        <row r="107">
          <cell r="A107" t="str">
            <v>8.16</v>
          </cell>
          <cell r="B107" t="str">
            <v>REASSENTAMENTO DE PARALELEPIPEDO SOBRE COLCHAO DE PO DE PEDRA ESPESSURA 10CM, REJUNTADO COM ARGAMASSA TRACO 1:3 (CIMENTO E AREIA), CONSIDERANDO APROVEITAMENTO DO PARALELEPIPEDO</v>
          </cell>
          <cell r="C107" t="str">
            <v>m2</v>
          </cell>
          <cell r="D107">
            <v>200</v>
          </cell>
        </row>
        <row r="108">
          <cell r="A108" t="str">
            <v>8.17</v>
          </cell>
          <cell r="B108" t="str">
            <v xml:space="preserve">PAVIMENTO EM PARALELEPIPEDO SOBRE COLCHAO DE AREIA REJUNTADO REJUNTADO COM BETUME E PEDRISCO (PEDRAS PEQUENAS 30 A 35 PECAS POR M2) </v>
          </cell>
          <cell r="C108" t="str">
            <v>m2</v>
          </cell>
          <cell r="D108">
            <v>0</v>
          </cell>
        </row>
        <row r="109">
          <cell r="A109" t="str">
            <v>8.18</v>
          </cell>
          <cell r="B109" t="str">
            <v>PAVIMENTO EM PARALELEPIPEDO SOBRE COLCHAO DE AREIA REJUNTADO COM ARGAMASSA DE CIMENTO E AREIA NO TRAÇO 1:3 (PEDRAS PEQUENAS 30 A 35 PECAS POR M2)</v>
          </cell>
          <cell r="C109" t="str">
            <v>m2</v>
          </cell>
          <cell r="D109">
            <v>200</v>
          </cell>
        </row>
        <row r="110">
          <cell r="A110" t="str">
            <v>8.19</v>
          </cell>
          <cell r="B110" t="str">
            <v xml:space="preserve">RECOMPOSICAO DE PAVIMENTACAO TIPO BLOKRET SOBRE COLCHAO DE AREIA COM REAPROVEITAMENTO DE MATERIAL </v>
          </cell>
          <cell r="C110" t="str">
            <v>m2</v>
          </cell>
          <cell r="D110">
            <v>300</v>
          </cell>
        </row>
        <row r="111">
          <cell r="A111" t="str">
            <v>8.20</v>
          </cell>
          <cell r="B111" t="str">
            <v>Recomposição de pavimentação em ladrilho (piso tátil ou calçada)</v>
          </cell>
          <cell r="C111" t="str">
            <v>m2</v>
          </cell>
          <cell r="D111">
            <v>300</v>
          </cell>
        </row>
        <row r="112">
          <cell r="A112" t="str">
            <v>8.21</v>
          </cell>
          <cell r="B112" t="str">
            <v xml:space="preserve">PISO EM PEDRA PORTUGUESA ASSENTADO SOBRE BASE DE AREIA, REJUNTADO COM CIMENTO COMUM </v>
          </cell>
          <cell r="C112" t="str">
            <v>m2</v>
          </cell>
          <cell r="D112">
            <v>100</v>
          </cell>
        </row>
        <row r="113">
          <cell r="A113" t="str">
            <v>8.22</v>
          </cell>
          <cell r="B113" t="str">
            <v>PLANTIO DE GRAMA BATATAIS EM PLACAS</v>
          </cell>
          <cell r="C113" t="str">
            <v>m2</v>
          </cell>
          <cell r="D113">
            <v>100</v>
          </cell>
        </row>
        <row r="114">
          <cell r="A114" t="str">
            <v>8.23</v>
          </cell>
          <cell r="B114" t="str">
            <v xml:space="preserve">Recomposição de pavimentação CBUQ </v>
          </cell>
          <cell r="C114" t="str">
            <v>m2</v>
          </cell>
          <cell r="D114">
            <v>1500</v>
          </cell>
        </row>
        <row r="115">
          <cell r="A115" t="str">
            <v>8.24</v>
          </cell>
          <cell r="B115" t="str">
            <v>Recomposição de pavimentação em revestimento asfáltico PMF</v>
          </cell>
          <cell r="C115" t="str">
            <v>m2</v>
          </cell>
          <cell r="D115">
            <v>0</v>
          </cell>
        </row>
        <row r="116">
          <cell r="A116" t="str">
            <v>8.25</v>
          </cell>
          <cell r="B116" t="str">
            <v>CERCA COM MOURÃO DE CONCRETO SEÇÃO "T" COM 3,20M DE ALTURA, PONTA INCLINADA, 10X10CM, ESPAÇAMENTO DE 3M CRAVADOS 0,5M, COM 11 FIOS DE ARAME FARPADO N.O 16</v>
          </cell>
          <cell r="C116" t="str">
            <v>m</v>
          </cell>
          <cell r="D116">
            <v>50</v>
          </cell>
        </row>
        <row r="117">
          <cell r="A117" t="str">
            <v>8.26</v>
          </cell>
          <cell r="B117" t="str">
            <v>ALAMBRADO EM MOURÃO DE CONCRETO SEÇÃO "T" COM 3,20M, ALTURA LIVRE DE 2M, ESPAÇADOS A CADA 2M COM TELA DE ARAME GALVANIZADO REVESTIDO, FIO 14BWG, MALHA QUADRADA 5X5CM, CONDULETE DE SUPORTE SUPERIOR E INFERIOR COM DN 1/2"</v>
          </cell>
          <cell r="C117" t="str">
            <v>m</v>
          </cell>
          <cell r="D117">
            <v>50</v>
          </cell>
        </row>
        <row r="118">
          <cell r="A118" t="str">
            <v>8.27</v>
          </cell>
          <cell r="B118" t="str">
            <v>PORTÃO EM TELA ARAME GALVANIZADO N.O 12, MALHA 2" E MOLDURA EM TUBOS DE AÇO COM DUAS FOLHAS DE ABRIR, INCLUSO FERRAGENS.</v>
          </cell>
          <cell r="C118" t="str">
            <v>m2</v>
          </cell>
          <cell r="D118">
            <v>30</v>
          </cell>
        </row>
        <row r="119">
          <cell r="A119" t="str">
            <v>8.28</v>
          </cell>
          <cell r="B119" t="str">
            <v>ALAMBRADO PARA QUADRA POLIESPORTIVA, ESTRUTURADO POR TUBOS DE ACO GALVANIZADO, COM COSTURA, DIN 2440, DIAMETRO 2", COM TELA DE ARAME GALVZADO, FIO 14 BWG E MALHA QUADRADA 5X5CM (m²)</v>
          </cell>
          <cell r="C119" t="str">
            <v>m2</v>
          </cell>
          <cell r="D119">
            <v>50</v>
          </cell>
        </row>
        <row r="120">
          <cell r="A120" t="str">
            <v>8.29</v>
          </cell>
          <cell r="B120" t="str">
            <v xml:space="preserve">CAIACAO INT OU EXT SOBRE REVESTIMENTO LISO C/ADOCAO DE FIXADOR COMCOM DUAS DEMAOS </v>
          </cell>
          <cell r="C120" t="str">
            <v>m2</v>
          </cell>
          <cell r="D120">
            <v>100</v>
          </cell>
        </row>
        <row r="121">
          <cell r="A121" t="str">
            <v>8.30</v>
          </cell>
          <cell r="B121" t="str">
            <v>PINTURA ESMALTE BRILHANTE (2 DEMAOS) SOBRE SUPERFICIE METALICA, INCLUSIVE PROTECAO COM ZARCAO (1 DEMAO)</v>
          </cell>
          <cell r="C121" t="str">
            <v>m2</v>
          </cell>
          <cell r="D121">
            <v>50</v>
          </cell>
        </row>
        <row r="122">
          <cell r="A122" t="str">
            <v>8.31</v>
          </cell>
          <cell r="B122" t="str">
            <v>ESCADA TIPO MARINHEIRO EM TUBO ACO GALVANIZADO 1.1/2" 5 DEGRAUS</v>
          </cell>
          <cell r="C122" t="str">
            <v>m</v>
          </cell>
          <cell r="D122">
            <v>10</v>
          </cell>
        </row>
        <row r="123">
          <cell r="A123" t="str">
            <v>8.32</v>
          </cell>
          <cell r="B123" t="str">
            <v>APLICAÇÃO MANUAL DE PINTURA COM TINTA LÁTEX PVA EM PAREDES, DUAS DEMÃOS.</v>
          </cell>
          <cell r="C123" t="str">
            <v>m2</v>
          </cell>
          <cell r="D123">
            <v>150</v>
          </cell>
        </row>
        <row r="124">
          <cell r="A124" t="str">
            <v>8.33</v>
          </cell>
          <cell r="B124" t="str">
            <v>RECOMPOSIÇÃO PARCIAL DO ARAME FARPADO N.O 14, CLASSE 250, FIXADO EM CERCA</v>
          </cell>
          <cell r="C124" t="str">
            <v>m</v>
          </cell>
          <cell r="D124">
            <v>200</v>
          </cell>
        </row>
        <row r="125">
          <cell r="A125" t="str">
            <v>8.34</v>
          </cell>
          <cell r="B125" t="str">
            <v>ATERRO MANUAL DE VALAS COM AREIA PARA ATERRO E COMPACTAÇÃO MECANIZADA</v>
          </cell>
          <cell r="C125" t="str">
            <v>m3</v>
          </cell>
          <cell r="D125">
            <v>20</v>
          </cell>
        </row>
        <row r="126">
          <cell r="A126" t="str">
            <v>8.35</v>
          </cell>
          <cell r="B126" t="str">
            <v>PISO EM CONCRETO 20MPA PREPARO MECANICO, ESPESSURA 7 CM, COM ARMACAO EM TELA SOLDADA</v>
          </cell>
          <cell r="C126" t="str">
            <v>m2</v>
          </cell>
          <cell r="D126">
            <v>10</v>
          </cell>
        </row>
        <row r="127">
          <cell r="A127" t="str">
            <v>8.36</v>
          </cell>
          <cell r="B127" t="str">
            <v>IMPERMEABILIZACAO DE SUPERFICIE COM REVESTIMENTO BICOMPONENTE SEMI FLEXIVEL.</v>
          </cell>
          <cell r="C127" t="str">
            <v>M2</v>
          </cell>
          <cell r="D127">
            <v>10</v>
          </cell>
        </row>
        <row r="128">
          <cell r="A128" t="str">
            <v>8.37</v>
          </cell>
          <cell r="B128" t="str">
            <v xml:space="preserve">KIT CAVALETE PVC COM REGISTRO 1/2" - FORNECIMENTO E INSTALAÇÃO </v>
          </cell>
          <cell r="C128" t="str">
            <v>ud</v>
          </cell>
          <cell r="D128">
            <v>0</v>
          </cell>
        </row>
        <row r="129">
          <cell r="A129" t="str">
            <v>8.38</v>
          </cell>
          <cell r="B129" t="str">
            <v>TUBO, PVC, SOLDÁVEL, DN 20MM, INSTALADO EM RAMAL OU SUB-RAMAL DE ÁGUA - FORNECIMENTO E INSTALAÇÃO</v>
          </cell>
          <cell r="C129" t="str">
            <v>m</v>
          </cell>
          <cell r="D129">
            <v>0</v>
          </cell>
        </row>
        <row r="130">
          <cell r="A130" t="str">
            <v>8.39</v>
          </cell>
          <cell r="B130" t="str">
            <v>Instalação de torneira em aço galvanizado com registro 1/4 de volta e interligação à rede existente, além de pintura em verde do trecho aéreo</v>
          </cell>
          <cell r="C130" t="str">
            <v>ud</v>
          </cell>
          <cell r="D130">
            <v>0</v>
          </cell>
        </row>
        <row r="131">
          <cell r="A131" t="str">
            <v>8.40</v>
          </cell>
          <cell r="B131" t="str">
            <v>REVESTIMENTO CERÂMICO PARA PISO COM PLACAS TIPO GRÊS DE DIMENSÕES 45X45 CM APLICADA EM AMBIENTES DE ÁREA MENOR QUE 5 M2.</v>
          </cell>
          <cell r="C131" t="str">
            <v>m2</v>
          </cell>
          <cell r="D131">
            <v>150</v>
          </cell>
        </row>
        <row r="132">
          <cell r="A132" t="str">
            <v>8.41</v>
          </cell>
          <cell r="B132" t="str">
            <v>PISO EM PEDRA ARDÓRSIA ASSENTADO COM ARGAMASSA COLANTE, REJUNTADO COM CIMENTO COMUM.</v>
          </cell>
          <cell r="C132" t="str">
            <v>m2</v>
          </cell>
          <cell r="D132">
            <v>100</v>
          </cell>
        </row>
        <row r="133">
          <cell r="A133" t="str">
            <v>8.42</v>
          </cell>
          <cell r="B133" t="str">
            <v>ESCORAMENTO FORMAS ATE H = 3,30M, COM MADEIRA DE 3A QUALIDADE, NAO APARELHADA, APROVEITAMENTO TABUAS 3X E PRUMOS 4X.</v>
          </cell>
          <cell r="C133" t="str">
            <v>m3</v>
          </cell>
          <cell r="D133">
            <v>20</v>
          </cell>
        </row>
        <row r="134">
          <cell r="A134" t="str">
            <v>8.43</v>
          </cell>
          <cell r="B134" t="str">
            <v>ARMAÇÃO DE PILAR OU VIGA DE UMA ESTRUTURA CONVENCIONAL DE CONCRETO ARMADO EM UM EDIFÍCIO DE MÚLTIPLOS PAVIMENTOS UTILIZANDO AÇO CA-60 DE 5.0MM - MONTAGEM</v>
          </cell>
          <cell r="C134" t="str">
            <v>kg</v>
          </cell>
          <cell r="D134">
            <v>100</v>
          </cell>
        </row>
        <row r="135">
          <cell r="A135" t="str">
            <v>8.44</v>
          </cell>
          <cell r="B135" t="str">
            <v xml:space="preserve">ARMAÇÃO DE PILAR OU VIGA DE UMA ESTRUTURA CONVENCIONAL DE CONCRETO ARMADO EM UM EDIFÍCIO DE MÚLTIPLOS PAVIMENTOS UTILIZANDO AÇO CA-50 DE 8.0MM - MONTAGEM. </v>
          </cell>
          <cell r="C135" t="str">
            <v>kg</v>
          </cell>
          <cell r="D135">
            <v>200</v>
          </cell>
        </row>
        <row r="136">
          <cell r="A136" t="str">
            <v>8.45</v>
          </cell>
          <cell r="B136" t="str">
            <v>ARMAÇÃO DE PILAR OU VIGA DE UMA ESTRUTURA CONVENCIONAL DE CONCRETO ARMADO EM UM EDIFÍCIO DE MÚLTIPLOS PAVIMENTOS UTILIZANDO AÇO CA-50 DE 10.0 MM - MONTAGEM.</v>
          </cell>
          <cell r="C136" t="str">
            <v>kg</v>
          </cell>
          <cell r="D136">
            <v>600</v>
          </cell>
        </row>
        <row r="137">
          <cell r="A137" t="str">
            <v>8.46</v>
          </cell>
          <cell r="B137" t="str">
            <v>ARMACAO EM TELA DE ACO SOLDADA NERVURADA Q-138, ACO CA-60, 4,2MM, MALHA 10X10CM</v>
          </cell>
          <cell r="C137" t="str">
            <v>kg</v>
          </cell>
          <cell r="D137">
            <v>200</v>
          </cell>
        </row>
        <row r="139">
          <cell r="A139">
            <v>9</v>
          </cell>
          <cell r="B139" t="str">
            <v>Serviços Especiais</v>
          </cell>
        </row>
        <row r="140">
          <cell r="A140" t="str">
            <v>9.1</v>
          </cell>
          <cell r="B140" t="str">
            <v>Lançamento de Gasoduto Aéreo em Aço 3"</v>
          </cell>
          <cell r="C140" t="str">
            <v>m</v>
          </cell>
          <cell r="D140">
            <v>0</v>
          </cell>
        </row>
        <row r="141">
          <cell r="A141" t="str">
            <v>9.2</v>
          </cell>
          <cell r="B141" t="str">
            <v>Lançamento de Gasoduto Aéreo em Aço 6"</v>
          </cell>
          <cell r="C141" t="str">
            <v>m</v>
          </cell>
          <cell r="D141">
            <v>0</v>
          </cell>
        </row>
        <row r="143">
          <cell r="A143">
            <v>10</v>
          </cell>
          <cell r="B143" t="str">
            <v>Serviços de Trepanação</v>
          </cell>
        </row>
        <row r="144">
          <cell r="A144" t="str">
            <v>10.1</v>
          </cell>
          <cell r="B144" t="str">
            <v>Solda em Carga de Conexão de 1"</v>
          </cell>
          <cell r="C144" t="str">
            <v>Ud</v>
          </cell>
          <cell r="D144">
            <v>0</v>
          </cell>
        </row>
        <row r="145">
          <cell r="A145" t="str">
            <v>10.2</v>
          </cell>
          <cell r="B145" t="str">
            <v>Solda em Carga de Conexão de 2"</v>
          </cell>
          <cell r="C145" t="str">
            <v>Ud</v>
          </cell>
          <cell r="D145">
            <v>0</v>
          </cell>
        </row>
        <row r="146">
          <cell r="A146" t="str">
            <v>10.3</v>
          </cell>
          <cell r="B146" t="str">
            <v>Solda em Carga de Conexão de 3"</v>
          </cell>
          <cell r="C146" t="str">
            <v>Ud</v>
          </cell>
          <cell r="D146">
            <v>0</v>
          </cell>
        </row>
        <row r="147">
          <cell r="A147" t="str">
            <v>10.4</v>
          </cell>
          <cell r="B147" t="str">
            <v>Solda em Carga de Conexão de 4"</v>
          </cell>
          <cell r="C147" t="str">
            <v>Ud</v>
          </cell>
          <cell r="D147">
            <v>0</v>
          </cell>
        </row>
        <row r="148">
          <cell r="A148" t="str">
            <v>10.5</v>
          </cell>
          <cell r="B148" t="str">
            <v>Solda em Carga de Conexão de 6"</v>
          </cell>
          <cell r="C148" t="str">
            <v>Ud</v>
          </cell>
          <cell r="D148">
            <v>0</v>
          </cell>
        </row>
        <row r="149">
          <cell r="A149" t="str">
            <v>10.6</v>
          </cell>
          <cell r="B149" t="str">
            <v>Instalação de Bloqueio em Carga em Tubulações de 3”</v>
          </cell>
          <cell r="C149" t="str">
            <v>Ud</v>
          </cell>
          <cell r="D149">
            <v>0</v>
          </cell>
        </row>
        <row r="150">
          <cell r="A150" t="str">
            <v>10.7</v>
          </cell>
          <cell r="B150" t="str">
            <v>Instalação de Bloqueio em Carga em Tubulações de 4”</v>
          </cell>
          <cell r="C150" t="str">
            <v>Ud</v>
          </cell>
          <cell r="D150">
            <v>0</v>
          </cell>
        </row>
        <row r="151">
          <cell r="A151" t="str">
            <v>10.8</v>
          </cell>
          <cell r="B151" t="str">
            <v>Instalação de Bloqueio em Carga em Tubulações de 6”</v>
          </cell>
          <cell r="C151" t="str">
            <v>Ud</v>
          </cell>
          <cell r="D151">
            <v>0</v>
          </cell>
        </row>
        <row r="152">
          <cell r="A152" t="str">
            <v>10.9</v>
          </cell>
          <cell r="B152" t="str">
            <v>Instalação de Dreno em Carga em Tubulações de 3”</v>
          </cell>
          <cell r="C152" t="str">
            <v>Ud</v>
          </cell>
        </row>
        <row r="153">
          <cell r="A153" t="str">
            <v>10.10</v>
          </cell>
          <cell r="B153" t="str">
            <v>Instalação de Dreno em Carga em Tubulações de 4”</v>
          </cell>
          <cell r="C153" t="str">
            <v>Ud</v>
          </cell>
          <cell r="D153">
            <v>0</v>
          </cell>
        </row>
        <row r="154">
          <cell r="A154" t="str">
            <v>10.11</v>
          </cell>
          <cell r="B154" t="str">
            <v>Instalação de Dreno em Carga em Tubulações de 6”</v>
          </cell>
          <cell r="C154" t="str">
            <v>Ud</v>
          </cell>
          <cell r="D154">
            <v>0</v>
          </cell>
        </row>
        <row r="155">
          <cell r="A155" t="str">
            <v>10.12</v>
          </cell>
          <cell r="B155" t="str">
            <v>Instalação de Derivação em Carga em Tubulações de 3”</v>
          </cell>
          <cell r="C155" t="str">
            <v>Ud</v>
          </cell>
          <cell r="D155">
            <v>0</v>
          </cell>
        </row>
        <row r="156">
          <cell r="A156" t="str">
            <v>10.13</v>
          </cell>
          <cell r="B156" t="str">
            <v>Instalação de Derivação em Carga em Tubulações de 4”</v>
          </cell>
          <cell r="C156" t="str">
            <v>Ud</v>
          </cell>
          <cell r="D156">
            <v>0</v>
          </cell>
        </row>
        <row r="157">
          <cell r="A157" t="str">
            <v>10.14</v>
          </cell>
          <cell r="B157" t="str">
            <v>Instalação de Derivação em Carga em Tubulações de 6”</v>
          </cell>
          <cell r="C157" t="str">
            <v>Ud</v>
          </cell>
          <cell r="D157">
            <v>0</v>
          </cell>
        </row>
        <row r="159">
          <cell r="A159">
            <v>11</v>
          </cell>
          <cell r="B159" t="str">
            <v>Serviços Elétricos</v>
          </cell>
        </row>
        <row r="160">
          <cell r="A160" t="str">
            <v>11.1</v>
          </cell>
          <cell r="B160" t="str">
            <v>Forncimento e lançamento de eletroduto de aço galvanizado Exd - instalação aparente - 1"</v>
          </cell>
          <cell r="C160" t="str">
            <v>m</v>
          </cell>
          <cell r="D160">
            <v>0</v>
          </cell>
        </row>
        <row r="161">
          <cell r="A161" t="str">
            <v>11.2</v>
          </cell>
          <cell r="B161" t="str">
            <v>Forncimento e lançamento de eletroduto de aço galvanizado Exd - instalação enterrada - 1"</v>
          </cell>
          <cell r="C161" t="str">
            <v>m</v>
          </cell>
          <cell r="D161">
            <v>0</v>
          </cell>
        </row>
        <row r="162">
          <cell r="A162" t="str">
            <v>11.3</v>
          </cell>
          <cell r="B162" t="str">
            <v>Forncimento e lançamento de eletroduto de aço galvanizado Exd - instalação aparente - 2"</v>
          </cell>
          <cell r="C162" t="str">
            <v>m</v>
          </cell>
          <cell r="D162">
            <v>0</v>
          </cell>
        </row>
        <row r="163">
          <cell r="A163" t="str">
            <v>11.4</v>
          </cell>
          <cell r="B163" t="str">
            <v>Forncimento e lançamento de eletroduto de aço galvanizado Exd - instalação enterrada - 2"</v>
          </cell>
          <cell r="C163" t="str">
            <v>m</v>
          </cell>
          <cell r="D163">
            <v>0</v>
          </cell>
        </row>
        <row r="164">
          <cell r="A164" t="str">
            <v>11.5</v>
          </cell>
          <cell r="B164" t="str">
            <v>Fornecimento e lançamento de cabo com revestimento PVC 2,5 mm2</v>
          </cell>
          <cell r="C164" t="str">
            <v>m</v>
          </cell>
          <cell r="D164">
            <v>0</v>
          </cell>
        </row>
        <row r="165">
          <cell r="A165" t="str">
            <v>11.6</v>
          </cell>
          <cell r="B165" t="str">
            <v>Fornecimento e lançamento de cabo com revestimento PVC 6,0 mm2</v>
          </cell>
          <cell r="C165" t="str">
            <v>m</v>
          </cell>
          <cell r="D165">
            <v>0</v>
          </cell>
        </row>
        <row r="166">
          <cell r="A166" t="str">
            <v>11.7</v>
          </cell>
          <cell r="B166" t="str">
            <v>Fornecimento e lançamento de cabo com revestimento PVC 10,0 mm2</v>
          </cell>
          <cell r="C166" t="str">
            <v>m</v>
          </cell>
          <cell r="D166">
            <v>0</v>
          </cell>
        </row>
        <row r="167">
          <cell r="A167" t="str">
            <v>11.8</v>
          </cell>
          <cell r="B167" t="str">
            <v>Fornecimento e lançamento de cabo com revestimento PVC 16,0 mm2</v>
          </cell>
          <cell r="C167" t="str">
            <v>m</v>
          </cell>
          <cell r="D167">
            <v>0</v>
          </cell>
        </row>
        <row r="168">
          <cell r="A168" t="str">
            <v>11.9</v>
          </cell>
          <cell r="B168" t="str">
            <v>Fornecimento e lançamento de cabo com revestimento PVC 35,0 mm2</v>
          </cell>
          <cell r="C168" t="str">
            <v>ud</v>
          </cell>
          <cell r="D168">
            <v>0</v>
          </cell>
        </row>
        <row r="169">
          <cell r="A169" t="str">
            <v>11.10</v>
          </cell>
          <cell r="B169" t="str">
            <v>Fornecimento e instalação de poste de entrada 6m de altura com eletroduto para entrada de rede trifásica</v>
          </cell>
          <cell r="C169" t="str">
            <v>ud</v>
          </cell>
          <cell r="D169">
            <v>0</v>
          </cell>
        </row>
        <row r="170">
          <cell r="A170" t="str">
            <v>11.11</v>
          </cell>
          <cell r="B170" t="str">
            <v>Fornecimento e instalação de quadro de medição com disjuntor, chave faca e medidor padrão COSERN</v>
          </cell>
          <cell r="C170" t="str">
            <v>ud</v>
          </cell>
          <cell r="D170">
            <v>0</v>
          </cell>
        </row>
        <row r="171">
          <cell r="A171" t="str">
            <v>11.12</v>
          </cell>
          <cell r="B171" t="str">
            <v>Fornecimento e instalação de quadro de passagem Exd com interruptores conforme projeto</v>
          </cell>
          <cell r="C171" t="str">
            <v>ud</v>
          </cell>
          <cell r="D171">
            <v>0</v>
          </cell>
        </row>
        <row r="172">
          <cell r="A172" t="str">
            <v>11.13</v>
          </cell>
          <cell r="B172" t="str">
            <v>Fornecimento e instalação de quadro de passagem Exd conforme projeto</v>
          </cell>
          <cell r="C172" t="str">
            <v>ud</v>
          </cell>
          <cell r="D172">
            <v>0</v>
          </cell>
        </row>
        <row r="173">
          <cell r="A173" t="str">
            <v>11.14</v>
          </cell>
          <cell r="B173" t="str">
            <v>Fornecimento e instalação de luminária tipo arandela Exd com lâmpada 200 W com todos os acessórios</v>
          </cell>
          <cell r="C173" t="str">
            <v>ud</v>
          </cell>
          <cell r="D173">
            <v>0</v>
          </cell>
        </row>
        <row r="174">
          <cell r="A174" t="str">
            <v>11.15</v>
          </cell>
          <cell r="B174" t="str">
            <v>Fornecimento e instalação de luminária tipo refletor Exd com lâmpada 500 W com todos os acessórios</v>
          </cell>
          <cell r="C174" t="str">
            <v>ud</v>
          </cell>
          <cell r="D174">
            <v>0</v>
          </cell>
        </row>
        <row r="175">
          <cell r="A175" t="str">
            <v>11.16</v>
          </cell>
          <cell r="B175" t="str">
            <v>Fornecimento e instalação de mastro para iluminação com 12,0m de altura, inclusive braço de sustentação das luminárias</v>
          </cell>
          <cell r="C175" t="str">
            <v>ud</v>
          </cell>
          <cell r="D175">
            <v>0</v>
          </cell>
        </row>
        <row r="176">
          <cell r="A176" t="str">
            <v>11.17</v>
          </cell>
          <cell r="B176" t="str">
            <v>Fornecimento e instalação de sistema de iluminação de emergência Exd</v>
          </cell>
          <cell r="C176">
            <v>0</v>
          </cell>
          <cell r="D17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"/>
  <sheetViews>
    <sheetView tabSelected="1" zoomScale="70" zoomScaleNormal="70" workbookViewId="0">
      <selection activeCell="K26" sqref="K26"/>
    </sheetView>
  </sheetViews>
  <sheetFormatPr defaultRowHeight="15" x14ac:dyDescent="0.25"/>
  <cols>
    <col min="1" max="1" width="9.140625" bestFit="1" customWidth="1"/>
    <col min="2" max="2" width="62.140625" customWidth="1"/>
    <col min="3" max="3" width="15.7109375" bestFit="1" customWidth="1"/>
    <col min="4" max="4" width="21.85546875" customWidth="1"/>
    <col min="5" max="5" width="24.28515625" bestFit="1" customWidth="1"/>
    <col min="6" max="6" width="27" bestFit="1" customWidth="1"/>
  </cols>
  <sheetData>
    <row r="1" spans="1:6" ht="16.5" x14ac:dyDescent="0.3">
      <c r="A1" s="1"/>
      <c r="B1" s="1"/>
      <c r="C1" s="1"/>
      <c r="D1" s="1"/>
      <c r="E1" s="1"/>
      <c r="F1" s="1"/>
    </row>
    <row r="2" spans="1:6" ht="20.25" x14ac:dyDescent="0.25">
      <c r="A2" s="2" t="s">
        <v>0</v>
      </c>
      <c r="B2" s="2"/>
      <c r="C2" s="2"/>
      <c r="D2" s="2"/>
      <c r="E2" s="2"/>
      <c r="F2" s="2"/>
    </row>
    <row r="3" spans="1:6" ht="18" x14ac:dyDescent="0.25">
      <c r="A3" s="3" t="s">
        <v>1</v>
      </c>
      <c r="B3" s="3"/>
      <c r="C3" s="3"/>
      <c r="D3" s="3"/>
      <c r="E3" s="3"/>
      <c r="F3" s="3"/>
    </row>
    <row r="4" spans="1:6" ht="18" x14ac:dyDescent="0.25">
      <c r="A4" s="4"/>
      <c r="B4" s="5"/>
      <c r="C4" s="4"/>
      <c r="D4" s="5"/>
      <c r="E4" s="5"/>
      <c r="F4" s="5"/>
    </row>
    <row r="5" spans="1:6" ht="18" x14ac:dyDescent="0.25">
      <c r="A5" s="5"/>
      <c r="B5" s="4"/>
      <c r="C5" s="5"/>
      <c r="D5" s="5"/>
      <c r="E5" s="5"/>
      <c r="F5" s="5"/>
    </row>
    <row r="6" spans="1:6" ht="16.5" x14ac:dyDescent="0.25">
      <c r="A6" s="5"/>
      <c r="B6" s="6"/>
      <c r="C6" s="6"/>
      <c r="D6" s="7"/>
      <c r="E6" s="7"/>
      <c r="F6" s="7"/>
    </row>
    <row r="7" spans="1:6" ht="22.5" x14ac:dyDescent="0.25">
      <c r="A7" s="8"/>
      <c r="B7" s="9"/>
      <c r="C7" s="10"/>
      <c r="D7" s="11"/>
      <c r="E7" s="11"/>
      <c r="F7" s="11"/>
    </row>
    <row r="8" spans="1:6" ht="22.5" x14ac:dyDescent="0.45">
      <c r="A8" s="12" t="s">
        <v>2</v>
      </c>
      <c r="B8" s="13" t="s">
        <v>3</v>
      </c>
      <c r="C8" s="14" t="s">
        <v>4</v>
      </c>
      <c r="D8" s="15" t="s">
        <v>5</v>
      </c>
      <c r="E8" s="15" t="s">
        <v>6</v>
      </c>
      <c r="F8" s="15" t="s">
        <v>7</v>
      </c>
    </row>
    <row r="9" spans="1:6" ht="31.5" x14ac:dyDescent="0.25">
      <c r="A9" s="16">
        <f>'[1]PPU NOVA'!A15</f>
        <v>1</v>
      </c>
      <c r="B9" s="17" t="str">
        <f>'[1]PPU NOVA'!B15</f>
        <v>Mobilização (NO MÁXIMO 3% DA SOMA DOS ITENS 2 E 3 ABAIXO (RELATIVOS AO LANÇAMENTO DE GASODUTOS)</v>
      </c>
      <c r="C9" s="17" t="str">
        <f>'[1]PPU NOVA'!C15</f>
        <v>verba</v>
      </c>
      <c r="D9" s="18">
        <f>'[1]PPU NOVA'!D15</f>
        <v>1</v>
      </c>
      <c r="E9" s="19"/>
      <c r="F9" s="19"/>
    </row>
    <row r="10" spans="1:6" ht="15.75" x14ac:dyDescent="0.25">
      <c r="A10" s="20"/>
      <c r="B10" s="21"/>
      <c r="C10" s="21"/>
      <c r="D10" s="22"/>
      <c r="E10" s="23"/>
      <c r="F10" s="23"/>
    </row>
    <row r="11" spans="1:6" ht="15.75" x14ac:dyDescent="0.25">
      <c r="A11" s="24"/>
      <c r="B11" s="25"/>
      <c r="C11" s="25"/>
      <c r="D11" s="22"/>
      <c r="E11" s="23"/>
      <c r="F11" s="23"/>
    </row>
    <row r="12" spans="1:6" ht="31.5" x14ac:dyDescent="0.25">
      <c r="A12" s="16">
        <f>'[1]PPU NOVA'!A18</f>
        <v>2</v>
      </c>
      <c r="B12" s="17" t="str">
        <f>'[1]PPU NOVA'!B18</f>
        <v>Custo do Canteiro Local (Estrutura de Pessoal e de Equipamentos)</v>
      </c>
      <c r="C12" s="17" t="str">
        <f>'[1]PPU NOVA'!C18</f>
        <v>mês</v>
      </c>
      <c r="D12" s="18">
        <f>'[1]PPU NOVA'!D18</f>
        <v>12</v>
      </c>
      <c r="E12" s="19"/>
      <c r="F12" s="19"/>
    </row>
    <row r="13" spans="1:6" ht="15.75" x14ac:dyDescent="0.25">
      <c r="A13" s="20"/>
      <c r="B13" s="21"/>
      <c r="C13" s="21"/>
      <c r="D13" s="26"/>
      <c r="E13" s="23"/>
      <c r="F13" s="23"/>
    </row>
    <row r="14" spans="1:6" ht="15.75" x14ac:dyDescent="0.25">
      <c r="A14" s="24"/>
      <c r="B14" s="25"/>
      <c r="C14" s="25"/>
      <c r="D14" s="26"/>
      <c r="E14" s="23"/>
      <c r="F14" s="23"/>
    </row>
    <row r="15" spans="1:6" ht="15.75" x14ac:dyDescent="0.25">
      <c r="A15" s="16">
        <f>'[1]PPU NOVA'!A21</f>
        <v>3</v>
      </c>
      <c r="B15" s="17" t="str">
        <f>'[1]PPU NOVA'!B21</f>
        <v>Lançamento de Gasodutos</v>
      </c>
      <c r="C15" s="17"/>
      <c r="D15" s="26"/>
      <c r="E15" s="23"/>
      <c r="F15" s="23"/>
    </row>
    <row r="16" spans="1:6" ht="15.75" x14ac:dyDescent="0.25">
      <c r="A16" s="16"/>
      <c r="B16" s="17"/>
      <c r="C16" s="17"/>
      <c r="D16" s="26"/>
      <c r="E16" s="23"/>
      <c r="F16" s="23"/>
    </row>
    <row r="17" spans="1:6" ht="15.75" x14ac:dyDescent="0.25">
      <c r="A17" s="16" t="str">
        <f>'[1]PPU NOVA'!A23</f>
        <v>3.1</v>
      </c>
      <c r="B17" s="17" t="str">
        <f>'[1]PPU NOVA'!B23</f>
        <v>Lançamento de gasodutos por Furo Manual</v>
      </c>
      <c r="C17" s="17"/>
      <c r="D17" s="26"/>
      <c r="E17" s="23"/>
      <c r="F17" s="23"/>
    </row>
    <row r="18" spans="1:6" ht="15.75" x14ac:dyDescent="0.25">
      <c r="A18" s="24" t="str">
        <f>'[1]PPU NOVA'!A24</f>
        <v>3.1.1</v>
      </c>
      <c r="B18" s="27" t="str">
        <f>'[1]PPU NOVA'!B24</f>
        <v>Gasoduto em PEAD 32mm</v>
      </c>
      <c r="C18" s="27" t="str">
        <f>'[1]PPU NOVA'!C24</f>
        <v>m</v>
      </c>
      <c r="D18" s="26">
        <f>'[1]PPU NOVA'!D24</f>
        <v>1200</v>
      </c>
      <c r="E18" s="23"/>
      <c r="F18" s="23"/>
    </row>
    <row r="19" spans="1:6" ht="15.75" x14ac:dyDescent="0.25">
      <c r="A19" s="24" t="str">
        <f>'[1]PPU NOVA'!A25</f>
        <v>3.1.2</v>
      </c>
      <c r="B19" s="27" t="str">
        <f>'[1]PPU NOVA'!B25</f>
        <v>Gasoduto em PEAD 63mm</v>
      </c>
      <c r="C19" s="27" t="str">
        <f>'[1]PPU NOVA'!C25</f>
        <v>m</v>
      </c>
      <c r="D19" s="26">
        <f>'[1]PPU NOVA'!D25</f>
        <v>4000</v>
      </c>
      <c r="E19" s="23"/>
      <c r="F19" s="23"/>
    </row>
    <row r="20" spans="1:6" ht="15.75" x14ac:dyDescent="0.25">
      <c r="A20" s="24" t="str">
        <f>'[1]PPU NOVA'!A26</f>
        <v>3.1.3</v>
      </c>
      <c r="B20" s="27" t="str">
        <f>'[1]PPU NOVA'!B26</f>
        <v>Gasoduto em PEAD 110mm</v>
      </c>
      <c r="C20" s="27" t="str">
        <f>'[1]PPU NOVA'!C26</f>
        <v>m</v>
      </c>
      <c r="D20" s="26">
        <f>'[1]PPU NOVA'!D26</f>
        <v>2000</v>
      </c>
      <c r="E20" s="23"/>
      <c r="F20" s="23"/>
    </row>
    <row r="21" spans="1:6" ht="15.75" x14ac:dyDescent="0.25">
      <c r="A21" s="24"/>
      <c r="B21" s="27"/>
      <c r="C21" s="27"/>
      <c r="D21" s="26"/>
      <c r="E21" s="23"/>
      <c r="F21" s="23"/>
    </row>
    <row r="22" spans="1:6" ht="15.75" x14ac:dyDescent="0.25">
      <c r="A22" s="16" t="str">
        <f>'[1]PPU NOVA'!A28</f>
        <v>3.2</v>
      </c>
      <c r="B22" s="17" t="str">
        <f>'[1]PPU NOVA'!B28</f>
        <v>Lançamento de gasodutos por Direcional</v>
      </c>
      <c r="C22" s="17"/>
      <c r="D22" s="26"/>
      <c r="E22" s="23"/>
      <c r="F22" s="23"/>
    </row>
    <row r="23" spans="1:6" ht="15.75" x14ac:dyDescent="0.25">
      <c r="A23" s="24" t="str">
        <f>'[1]PPU NOVA'!A29</f>
        <v>3.2.1</v>
      </c>
      <c r="B23" s="27" t="str">
        <f>'[1]PPU NOVA'!B29</f>
        <v>Gasoduto em PEAD 32mm</v>
      </c>
      <c r="C23" s="27" t="str">
        <f>'[1]PPU NOVA'!C29</f>
        <v>m</v>
      </c>
      <c r="D23" s="26">
        <f>'[1]PPU NOVA'!D29</f>
        <v>300</v>
      </c>
      <c r="E23" s="23"/>
      <c r="F23" s="23"/>
    </row>
    <row r="24" spans="1:6" ht="15.75" x14ac:dyDescent="0.25">
      <c r="A24" s="24" t="str">
        <f>'[1]PPU NOVA'!A30</f>
        <v>3.2.2</v>
      </c>
      <c r="B24" s="27" t="str">
        <f>'[1]PPU NOVA'!B30</f>
        <v>Gasoduto em PEAD 63mm</v>
      </c>
      <c r="C24" s="27" t="str">
        <f>'[1]PPU NOVA'!C30</f>
        <v>m</v>
      </c>
      <c r="D24" s="26">
        <f>'[1]PPU NOVA'!D30</f>
        <v>7000</v>
      </c>
      <c r="E24" s="23"/>
      <c r="F24" s="23"/>
    </row>
    <row r="25" spans="1:6" ht="15.75" x14ac:dyDescent="0.25">
      <c r="A25" s="24" t="str">
        <f>'[1]PPU NOVA'!A31</f>
        <v>3.2.3</v>
      </c>
      <c r="B25" s="27" t="str">
        <f>'[1]PPU NOVA'!B31</f>
        <v>Gasoduto em PEAD 110mm</v>
      </c>
      <c r="C25" s="27" t="str">
        <f>'[1]PPU NOVA'!C31</f>
        <v>m</v>
      </c>
      <c r="D25" s="26">
        <f>'[1]PPU NOVA'!D31</f>
        <v>5000</v>
      </c>
      <c r="E25" s="23"/>
      <c r="F25" s="23"/>
    </row>
    <row r="26" spans="1:6" ht="15.75" x14ac:dyDescent="0.25">
      <c r="A26" s="24" t="str">
        <f>'[1]PPU NOVA'!A32</f>
        <v>3.2.4</v>
      </c>
      <c r="B26" s="27" t="str">
        <f>'[1]PPU NOVA'!B32</f>
        <v>Gasoduto em Aço 2”</v>
      </c>
      <c r="C26" s="27" t="str">
        <f>'[1]PPU NOVA'!C32</f>
        <v>m</v>
      </c>
      <c r="D26" s="26">
        <f>'[1]PPU NOVA'!D32</f>
        <v>50</v>
      </c>
      <c r="E26" s="23"/>
      <c r="F26" s="23"/>
    </row>
    <row r="27" spans="1:6" ht="15.75" x14ac:dyDescent="0.25">
      <c r="A27" s="24" t="str">
        <f>'[1]PPU NOVA'!A33</f>
        <v>3.2.5</v>
      </c>
      <c r="B27" s="27" t="str">
        <f>'[1]PPU NOVA'!B33</f>
        <v>Gasoduto em Aço 3”</v>
      </c>
      <c r="C27" s="27" t="str">
        <f>'[1]PPU NOVA'!C33</f>
        <v>m</v>
      </c>
      <c r="D27" s="26">
        <f>'[1]PPU NOVA'!D33</f>
        <v>50</v>
      </c>
      <c r="E27" s="23"/>
      <c r="F27" s="23"/>
    </row>
    <row r="28" spans="1:6" ht="15.75" x14ac:dyDescent="0.25">
      <c r="A28" s="24" t="str">
        <f>'[1]PPU NOVA'!A34</f>
        <v>3.2.6</v>
      </c>
      <c r="B28" s="27" t="str">
        <f>'[1]PPU NOVA'!B34</f>
        <v>Gasoduto em Aço 4”</v>
      </c>
      <c r="C28" s="27" t="str">
        <f>'[1]PPU NOVA'!C34</f>
        <v>m</v>
      </c>
      <c r="D28" s="26">
        <f>'[1]PPU NOVA'!D34</f>
        <v>0</v>
      </c>
      <c r="E28" s="23"/>
      <c r="F28" s="23"/>
    </row>
    <row r="29" spans="1:6" ht="15.75" x14ac:dyDescent="0.25">
      <c r="A29" s="24" t="str">
        <f>'[1]PPU NOVA'!A35</f>
        <v>3.2.7</v>
      </c>
      <c r="B29" s="27" t="str">
        <f>'[1]PPU NOVA'!B35</f>
        <v>Gasoduto em Aço 6</v>
      </c>
      <c r="C29" s="27" t="str">
        <f>'[1]PPU NOVA'!C35</f>
        <v>m</v>
      </c>
      <c r="D29" s="26">
        <f>'[1]PPU NOVA'!D35</f>
        <v>0</v>
      </c>
      <c r="E29" s="23"/>
      <c r="F29" s="23"/>
    </row>
    <row r="30" spans="1:6" ht="15.75" x14ac:dyDescent="0.25">
      <c r="A30" s="24" t="str">
        <f>'[1]PPU NOVA'!A36</f>
        <v>3.2.8</v>
      </c>
      <c r="B30" s="27" t="str">
        <f>'[1]PPU NOVA'!B36</f>
        <v>Travessia em rios 3", 4" e 6"</v>
      </c>
      <c r="C30" s="27" t="str">
        <f>'[1]PPU NOVA'!C36</f>
        <v>m</v>
      </c>
      <c r="D30" s="26">
        <f>'[1]PPU NOVA'!D36</f>
        <v>0</v>
      </c>
      <c r="E30" s="23"/>
      <c r="F30" s="23"/>
    </row>
    <row r="31" spans="1:6" ht="15.75" x14ac:dyDescent="0.25">
      <c r="A31" s="28"/>
      <c r="B31" s="27"/>
      <c r="C31" s="27"/>
      <c r="D31" s="26"/>
      <c r="E31" s="23"/>
      <c r="F31" s="23"/>
    </row>
    <row r="32" spans="1:6" ht="15.75" x14ac:dyDescent="0.25">
      <c r="A32" s="16" t="str">
        <f>'[1]PPU NOVA'!A38</f>
        <v>3.3</v>
      </c>
      <c r="B32" s="17" t="str">
        <f>'[1]PPU NOVA'!B38</f>
        <v>Lançamento de Gasodutos por Vala Aberta</v>
      </c>
      <c r="C32" s="17"/>
      <c r="D32" s="26"/>
      <c r="E32" s="23"/>
      <c r="F32" s="23"/>
    </row>
    <row r="33" spans="1:6" ht="15.75" x14ac:dyDescent="0.25">
      <c r="A33" s="24" t="str">
        <f>'[1]PPU NOVA'!A39</f>
        <v>3.3.1</v>
      </c>
      <c r="B33" s="27" t="str">
        <f>'[1]PPU NOVA'!B39</f>
        <v>Gasoduto em PEAD 32mm</v>
      </c>
      <c r="C33" s="27" t="str">
        <f>'[1]PPU NOVA'!C39</f>
        <v>m</v>
      </c>
      <c r="D33" s="26">
        <f>'[1]PPU NOVA'!D39</f>
        <v>100</v>
      </c>
      <c r="E33" s="23"/>
      <c r="F33" s="23"/>
    </row>
    <row r="34" spans="1:6" ht="15.75" x14ac:dyDescent="0.25">
      <c r="A34" s="24" t="str">
        <f>'[1]PPU NOVA'!A40</f>
        <v>3.3.2</v>
      </c>
      <c r="B34" s="27" t="str">
        <f>'[1]PPU NOVA'!B40</f>
        <v>Gasoduto em PEAD 63mm</v>
      </c>
      <c r="C34" s="27" t="str">
        <f>'[1]PPU NOVA'!C40</f>
        <v>m</v>
      </c>
      <c r="D34" s="26">
        <f>'[1]PPU NOVA'!D40</f>
        <v>100</v>
      </c>
      <c r="E34" s="23"/>
      <c r="F34" s="23"/>
    </row>
    <row r="35" spans="1:6" ht="15.75" x14ac:dyDescent="0.25">
      <c r="A35" s="24" t="str">
        <f>'[1]PPU NOVA'!A41</f>
        <v>3.3.3</v>
      </c>
      <c r="B35" s="27" t="str">
        <f>'[1]PPU NOVA'!B41</f>
        <v>Gasoduto em PEAD 110mm</v>
      </c>
      <c r="C35" s="27" t="str">
        <f>'[1]PPU NOVA'!C41</f>
        <v>m</v>
      </c>
      <c r="D35" s="26">
        <f>'[1]PPU NOVA'!D41</f>
        <v>100</v>
      </c>
      <c r="E35" s="23"/>
      <c r="F35" s="23"/>
    </row>
    <row r="36" spans="1:6" ht="15.75" x14ac:dyDescent="0.25">
      <c r="A36" s="24" t="str">
        <f>'[1]PPU NOVA'!A42</f>
        <v>3.3.4</v>
      </c>
      <c r="B36" s="27" t="str">
        <f>'[1]PPU NOVA'!B42</f>
        <v>Gasoduto em Aço 2”</v>
      </c>
      <c r="C36" s="27" t="str">
        <f>'[1]PPU NOVA'!C42</f>
        <v>m</v>
      </c>
      <c r="D36" s="26">
        <f>'[1]PPU NOVA'!D42</f>
        <v>50</v>
      </c>
      <c r="E36" s="23"/>
      <c r="F36" s="23"/>
    </row>
    <row r="37" spans="1:6" ht="15.75" x14ac:dyDescent="0.25">
      <c r="A37" s="24" t="str">
        <f>'[1]PPU NOVA'!A43</f>
        <v>3.3.5</v>
      </c>
      <c r="B37" s="27" t="str">
        <f>'[1]PPU NOVA'!B43</f>
        <v>Gasoduto em Aço 3”</v>
      </c>
      <c r="C37" s="27" t="str">
        <f>'[1]PPU NOVA'!C43</f>
        <v>m</v>
      </c>
      <c r="D37" s="26">
        <f>'[1]PPU NOVA'!D43</f>
        <v>50</v>
      </c>
      <c r="E37" s="23"/>
      <c r="F37" s="23"/>
    </row>
    <row r="38" spans="1:6" ht="15.75" x14ac:dyDescent="0.25">
      <c r="A38" s="24" t="str">
        <f>'[1]PPU NOVA'!A44</f>
        <v>3.3.6</v>
      </c>
      <c r="B38" s="27" t="str">
        <f>'[1]PPU NOVA'!B44</f>
        <v>Gasoduto em Aço 4”</v>
      </c>
      <c r="C38" s="27" t="str">
        <f>'[1]PPU NOVA'!C44</f>
        <v>m</v>
      </c>
      <c r="D38" s="26">
        <f>'[1]PPU NOVA'!D44</f>
        <v>0</v>
      </c>
      <c r="E38" s="23"/>
      <c r="F38" s="23"/>
    </row>
    <row r="39" spans="1:6" ht="15.75" x14ac:dyDescent="0.25">
      <c r="A39" s="24" t="str">
        <f>'[1]PPU NOVA'!A45</f>
        <v>3.3.7</v>
      </c>
      <c r="B39" s="27" t="str">
        <f>'[1]PPU NOVA'!B45</f>
        <v>Gasoduto em Aço 6”</v>
      </c>
      <c r="C39" s="27" t="str">
        <f>'[1]PPU NOVA'!C45</f>
        <v>m</v>
      </c>
      <c r="D39" s="26">
        <f>'[1]PPU NOVA'!D45</f>
        <v>0</v>
      </c>
      <c r="E39" s="23"/>
      <c r="F39" s="23"/>
    </row>
    <row r="40" spans="1:6" ht="15.75" x14ac:dyDescent="0.25">
      <c r="A40" s="24"/>
      <c r="B40" s="27"/>
      <c r="C40" s="27"/>
      <c r="D40" s="26"/>
      <c r="E40" s="23"/>
      <c r="F40" s="23"/>
    </row>
    <row r="41" spans="1:6" ht="15.75" x14ac:dyDescent="0.25">
      <c r="A41" s="16">
        <f>'[1]PPU NOVA'!A47</f>
        <v>4</v>
      </c>
      <c r="B41" s="17" t="str">
        <f>'[1]PPU NOVA'!B47</f>
        <v>Testes em Gasodutos</v>
      </c>
      <c r="C41" s="17"/>
      <c r="D41" s="26"/>
      <c r="E41" s="23"/>
      <c r="F41" s="23"/>
    </row>
    <row r="42" spans="1:6" ht="15.75" x14ac:dyDescent="0.25">
      <c r="A42" s="24" t="str">
        <f>'[1]PPU NOVA'!A48</f>
        <v>4.1</v>
      </c>
      <c r="B42" s="27" t="str">
        <f>'[1]PPU NOVA'!B48</f>
        <v>Limpeza, secagem e teste hidrostático em redes de Aço</v>
      </c>
      <c r="C42" s="27" t="str">
        <f>'[1]PPU NOVA'!C48</f>
        <v>m</v>
      </c>
      <c r="D42" s="26">
        <f>'[1]PPU NOVA'!D48</f>
        <v>400</v>
      </c>
      <c r="E42" s="23"/>
      <c r="F42" s="23"/>
    </row>
    <row r="43" spans="1:6" ht="15.75" x14ac:dyDescent="0.25">
      <c r="A43" s="24" t="str">
        <f>'[1]PPU NOVA'!A49</f>
        <v>4.2</v>
      </c>
      <c r="B43" s="27" t="str">
        <f>'[1]PPU NOVA'!B49</f>
        <v>Limpeza, secagem e teste pneumático em redes de PEAD</v>
      </c>
      <c r="C43" s="27" t="str">
        <f>'[1]PPU NOVA'!C49</f>
        <v>m</v>
      </c>
      <c r="D43" s="26">
        <f>'[1]PPU NOVA'!D49</f>
        <v>18000</v>
      </c>
      <c r="E43" s="23"/>
      <c r="F43" s="23"/>
    </row>
    <row r="44" spans="1:6" ht="15.75" x14ac:dyDescent="0.25">
      <c r="A44" s="24"/>
      <c r="B44" s="27"/>
      <c r="C44" s="27"/>
      <c r="D44" s="26"/>
      <c r="E44" s="23"/>
      <c r="F44" s="23"/>
    </row>
    <row r="45" spans="1:6" ht="15.75" x14ac:dyDescent="0.25">
      <c r="A45" s="16">
        <f>'[1]PPU NOVA'!A51</f>
        <v>5</v>
      </c>
      <c r="B45" s="17" t="str">
        <f>'[1]PPU NOVA'!B51</f>
        <v>Construção e Instalação de Estações</v>
      </c>
      <c r="C45" s="17"/>
      <c r="D45" s="26"/>
      <c r="E45" s="23"/>
      <c r="F45" s="23"/>
    </row>
    <row r="46" spans="1:6" ht="15.75" x14ac:dyDescent="0.25">
      <c r="A46" s="24" t="str">
        <f>'[1]PPU NOVA'!A52</f>
        <v>5.1</v>
      </c>
      <c r="B46" s="27" t="str">
        <f>'[1]PPU NOVA'!B52</f>
        <v>Construção e Instalação de ERPs Distrital de Grande Porte</v>
      </c>
      <c r="C46" s="27" t="str">
        <f>'[1]PPU NOVA'!C52</f>
        <v>ud</v>
      </c>
      <c r="D46" s="26">
        <f>'[1]PPU NOVA'!D52</f>
        <v>3</v>
      </c>
      <c r="E46" s="23"/>
      <c r="F46" s="23"/>
    </row>
    <row r="47" spans="1:6" ht="15.75" x14ac:dyDescent="0.25">
      <c r="A47" s="24" t="str">
        <f>'[1]PPU NOVA'!A53</f>
        <v>5.2</v>
      </c>
      <c r="B47" s="27" t="str">
        <f>'[1]PPU NOVA'!B53</f>
        <v>Construção e Instalação de ERPs Distrital de Pequeno Porte</v>
      </c>
      <c r="C47" s="27" t="str">
        <f>'[1]PPU NOVA'!C53</f>
        <v>ud</v>
      </c>
      <c r="D47" s="26">
        <f>'[1]PPU NOVA'!D53</f>
        <v>1</v>
      </c>
      <c r="E47" s="23"/>
      <c r="F47" s="23"/>
    </row>
    <row r="48" spans="1:6" ht="15.75" x14ac:dyDescent="0.25">
      <c r="A48" s="24" t="str">
        <f>'[1]PPU NOVA'!A54</f>
        <v>5.3</v>
      </c>
      <c r="B48" s="27" t="str">
        <f>'[1]PPU NOVA'!B54</f>
        <v>Construção e Instalação de ERPMs tipo GNV</v>
      </c>
      <c r="C48" s="27" t="str">
        <f>'[1]PPU NOVA'!C54</f>
        <v>ud</v>
      </c>
      <c r="D48" s="26">
        <f>'[1]PPU NOVA'!D54</f>
        <v>1</v>
      </c>
      <c r="E48" s="23"/>
      <c r="F48" s="23"/>
    </row>
    <row r="49" spans="1:6" ht="15.75" x14ac:dyDescent="0.25">
      <c r="A49" s="24" t="str">
        <f>'[1]PPU NOVA'!A55</f>
        <v>5.4</v>
      </c>
      <c r="B49" s="27" t="str">
        <f>'[1]PPU NOVA'!B55</f>
        <v>Construção e Instalação de ERPMs tipo Industrial</v>
      </c>
      <c r="C49" s="27" t="str">
        <f>'[1]PPU NOVA'!C55</f>
        <v>ud</v>
      </c>
      <c r="D49" s="26">
        <f>'[1]PPU NOVA'!D55</f>
        <v>0</v>
      </c>
      <c r="E49" s="23"/>
      <c r="F49" s="23"/>
    </row>
    <row r="50" spans="1:6" ht="15.75" x14ac:dyDescent="0.25">
      <c r="A50" s="24" t="str">
        <f>'[1]PPU NOVA'!A56</f>
        <v>5.5</v>
      </c>
      <c r="B50" s="27" t="str">
        <f>'[1]PPU NOVA'!B56</f>
        <v>Construção e Instalação de CRMs tipo Comercial</v>
      </c>
      <c r="C50" s="27" t="str">
        <f>'[1]PPU NOVA'!C56</f>
        <v>ud</v>
      </c>
      <c r="D50" s="26">
        <f>'[1]PPU NOVA'!D56</f>
        <v>100</v>
      </c>
      <c r="E50" s="23"/>
      <c r="F50" s="23"/>
    </row>
    <row r="51" spans="1:6" ht="15.75" x14ac:dyDescent="0.25">
      <c r="A51" s="24" t="str">
        <f>'[1]PPU NOVA'!A57</f>
        <v>5.6</v>
      </c>
      <c r="B51" s="27" t="str">
        <f>'[1]PPU NOVA'!B57</f>
        <v>Construção e instalação de sistema Monitor Ativo</v>
      </c>
      <c r="C51" s="27" t="str">
        <f>'[1]PPU NOVA'!C57</f>
        <v>ud</v>
      </c>
      <c r="D51" s="26">
        <f>'[1]PPU NOVA'!D57</f>
        <v>0</v>
      </c>
      <c r="E51" s="23"/>
      <c r="F51" s="23"/>
    </row>
    <row r="52" spans="1:6" ht="31.5" x14ac:dyDescent="0.25">
      <c r="A52" s="24" t="str">
        <f>'[1]PPU NOVA'!A58</f>
        <v>5.7</v>
      </c>
      <c r="B52" s="27" t="str">
        <f>'[1]PPU NOVA'!B58</f>
        <v>Construção e Instalação de ERPMS comerciais com conexões flangeadas em aço #150</v>
      </c>
      <c r="C52" s="27" t="str">
        <f>'[1]PPU NOVA'!C58</f>
        <v>ud</v>
      </c>
      <c r="D52" s="26">
        <f>'[1]PPU NOVA'!D58</f>
        <v>2</v>
      </c>
      <c r="E52" s="23"/>
      <c r="F52" s="23"/>
    </row>
    <row r="53" spans="1:6" ht="15.75" x14ac:dyDescent="0.25">
      <c r="A53" s="24" t="str">
        <f>'[1]PPU NOVA'!A59</f>
        <v>5.8</v>
      </c>
      <c r="B53" s="27" t="str">
        <f>'[1]PPU NOVA'!B59</f>
        <v>Instalação de ERPMs fornecidas sobre skids</v>
      </c>
      <c r="C53" s="27" t="str">
        <f>'[1]PPU NOVA'!C59</f>
        <v>ud</v>
      </c>
      <c r="D53" s="26">
        <f>'[1]PPU NOVA'!D59</f>
        <v>2</v>
      </c>
      <c r="E53" s="23"/>
      <c r="F53" s="23"/>
    </row>
    <row r="54" spans="1:6" ht="15.75" x14ac:dyDescent="0.25">
      <c r="A54" s="24" t="str">
        <f>'[1]PPU NOVA'!A60</f>
        <v>5.9</v>
      </c>
      <c r="B54" s="27" t="str">
        <f>'[1]PPU NOVA'!B60</f>
        <v>Instalação de gaiola para proteção de ERPM</v>
      </c>
      <c r="C54" s="27" t="str">
        <f>'[1]PPU NOVA'!C60</f>
        <v>ud</v>
      </c>
      <c r="D54" s="26">
        <f>'[1]PPU NOVA'!D60</f>
        <v>0</v>
      </c>
      <c r="E54" s="23"/>
      <c r="F54" s="23"/>
    </row>
    <row r="55" spans="1:6" ht="15.75" x14ac:dyDescent="0.25">
      <c r="A55" s="24" t="str">
        <f>'[1]PPU NOVA'!A61</f>
        <v>5.10</v>
      </c>
      <c r="B55" s="27" t="str">
        <f>'[1]PPU NOVA'!B61</f>
        <v>Desinstalação/Retirada de ERPMs</v>
      </c>
      <c r="C55" s="27" t="str">
        <f>'[1]PPU NOVA'!C61</f>
        <v>ud</v>
      </c>
      <c r="D55" s="26">
        <f>'[1]PPU NOVA'!D61</f>
        <v>2</v>
      </c>
      <c r="E55" s="23"/>
      <c r="F55" s="23"/>
    </row>
    <row r="56" spans="1:6" ht="15.75" x14ac:dyDescent="0.25">
      <c r="A56" s="24" t="str">
        <f>'[1]PPU NOVA'!A62</f>
        <v>5.11</v>
      </c>
      <c r="B56" s="27" t="str">
        <f>'[1]PPU NOVA'!B62</f>
        <v>Construção e Instalação de ERP Setorial</v>
      </c>
      <c r="C56" s="27" t="str">
        <f>'[1]PPU NOVA'!C62</f>
        <v>ud</v>
      </c>
      <c r="D56" s="26">
        <f>'[1]PPU NOVA'!D62</f>
        <v>2</v>
      </c>
      <c r="E56" s="23"/>
      <c r="F56" s="23"/>
    </row>
    <row r="57" spans="1:6" ht="31.5" x14ac:dyDescent="0.25">
      <c r="A57" s="24" t="str">
        <f>'[1]PPU NOVA'!A63</f>
        <v>5.12</v>
      </c>
      <c r="B57" s="27" t="str">
        <f>'[1]PPU NOVA'!B63</f>
        <v>Construção e Instalação de CMPP(Conjunto de Medição de Pequeno Porte)</v>
      </c>
      <c r="C57" s="27" t="str">
        <f>'[1]PPU NOVA'!C63</f>
        <v>ud</v>
      </c>
      <c r="D57" s="26">
        <f>'[1]PPU NOVA'!D63</f>
        <v>30</v>
      </c>
      <c r="E57" s="23"/>
      <c r="F57" s="23"/>
    </row>
    <row r="58" spans="1:6" ht="15.75" x14ac:dyDescent="0.25">
      <c r="A58" s="24"/>
      <c r="B58" s="27"/>
      <c r="C58" s="27"/>
      <c r="D58" s="26"/>
      <c r="E58" s="23"/>
      <c r="F58" s="23"/>
    </row>
    <row r="59" spans="1:6" ht="15.75" x14ac:dyDescent="0.25">
      <c r="A59" s="16">
        <f>'[1]PPU NOVA'!A65</f>
        <v>6</v>
      </c>
      <c r="B59" s="17" t="str">
        <f>'[1]PPU NOVA'!B65</f>
        <v>Serviços de Sinalização</v>
      </c>
      <c r="C59" s="17"/>
      <c r="D59" s="26"/>
      <c r="E59" s="23"/>
      <c r="F59" s="23"/>
    </row>
    <row r="60" spans="1:6" ht="15.75" x14ac:dyDescent="0.25">
      <c r="A60" s="24" t="str">
        <f>'[1]PPU NOVA'!A66</f>
        <v>6.1</v>
      </c>
      <c r="B60" s="27" t="str">
        <f>'[1]PPU NOVA'!B66</f>
        <v>Sinalização por marcos de concreto tipo mourão</v>
      </c>
      <c r="C60" s="27" t="str">
        <f>'[1]PPU NOVA'!C66</f>
        <v>ud</v>
      </c>
      <c r="D60" s="26">
        <f>'[1]PPU NOVA'!D66</f>
        <v>50</v>
      </c>
      <c r="E60" s="23"/>
      <c r="F60" s="23"/>
    </row>
    <row r="61" spans="1:6" ht="31.5" x14ac:dyDescent="0.25">
      <c r="A61" s="24" t="str">
        <f>'[1]PPU NOVA'!A67</f>
        <v>6.2</v>
      </c>
      <c r="B61" s="27" t="str">
        <f>'[1]PPU NOVA'!B67</f>
        <v>Sinalização sobre marcos de concreto quadrados em passeio público</v>
      </c>
      <c r="C61" s="27" t="str">
        <f>'[1]PPU NOVA'!C67</f>
        <v>ud</v>
      </c>
      <c r="D61" s="26">
        <f>'[1]PPU NOVA'!D67</f>
        <v>10</v>
      </c>
      <c r="E61" s="23"/>
      <c r="F61" s="23"/>
    </row>
    <row r="62" spans="1:6" ht="15.75" x14ac:dyDescent="0.25">
      <c r="A62" s="24" t="str">
        <f>'[1]PPU NOVA'!A68</f>
        <v>6.3</v>
      </c>
      <c r="B62" s="27" t="str">
        <f>'[1]PPU NOVA'!B68</f>
        <v>Sinalização em passeio público</v>
      </c>
      <c r="C62" s="27" t="str">
        <f>'[1]PPU NOVA'!C68</f>
        <v>ud</v>
      </c>
      <c r="D62" s="26">
        <f>'[1]PPU NOVA'!D68</f>
        <v>900</v>
      </c>
      <c r="E62" s="23"/>
      <c r="F62" s="23"/>
    </row>
    <row r="63" spans="1:6" ht="15.75" x14ac:dyDescent="0.25">
      <c r="A63" s="24" t="str">
        <f>'[1]PPU NOVA'!A69</f>
        <v>6.4</v>
      </c>
      <c r="B63" s="27" t="str">
        <f>'[1]PPU NOVA'!B69</f>
        <v>Instalação de placa de identificação de clientes</v>
      </c>
      <c r="C63" s="27" t="str">
        <f>'[1]PPU NOVA'!C69</f>
        <v>ud</v>
      </c>
      <c r="D63" s="26">
        <f>'[1]PPU NOVA'!D69</f>
        <v>0</v>
      </c>
      <c r="E63" s="23"/>
      <c r="F63" s="23"/>
    </row>
    <row r="64" spans="1:6" ht="15.75" x14ac:dyDescent="0.25">
      <c r="A64" s="24" t="str">
        <f>'[1]PPU NOVA'!A70</f>
        <v>6.5</v>
      </c>
      <c r="B64" s="27" t="str">
        <f>'[1]PPU NOVA'!B70</f>
        <v>Instalação de placa de identificação de travessias</v>
      </c>
      <c r="C64" s="27" t="str">
        <f>'[1]PPU NOVA'!C70</f>
        <v>ud</v>
      </c>
      <c r="D64" s="26">
        <f>'[1]PPU NOVA'!D70</f>
        <v>0</v>
      </c>
      <c r="E64" s="23"/>
      <c r="F64" s="23"/>
    </row>
    <row r="65" spans="1:6" ht="31.5" x14ac:dyDescent="0.25">
      <c r="A65" s="24" t="str">
        <f>'[1]PPU NOVA'!A71</f>
        <v>6.6</v>
      </c>
      <c r="B65" s="27" t="str">
        <f>'[1]PPU NOVA'!B71</f>
        <v>Construção e Instalação de placas de advertência em concreto armado</v>
      </c>
      <c r="C65" s="27" t="str">
        <f>'[1]PPU NOVA'!C71</f>
        <v>m3</v>
      </c>
      <c r="D65" s="26">
        <f>'[1]PPU NOVA'!D71</f>
        <v>20</v>
      </c>
      <c r="E65" s="23"/>
      <c r="F65" s="23"/>
    </row>
    <row r="66" spans="1:6" ht="15.75" x14ac:dyDescent="0.25">
      <c r="A66" s="28"/>
      <c r="B66" s="25"/>
      <c r="C66" s="25"/>
      <c r="D66" s="26"/>
      <c r="E66" s="23"/>
      <c r="F66" s="23"/>
    </row>
    <row r="67" spans="1:6" ht="15.75" x14ac:dyDescent="0.25">
      <c r="A67" s="16">
        <f>'[1]PPU NOVA'!A73</f>
        <v>7</v>
      </c>
      <c r="B67" s="17" t="str">
        <f>'[1]PPU NOVA'!B73</f>
        <v>Outros Serviços em Gasodutos</v>
      </c>
      <c r="C67" s="17"/>
      <c r="D67" s="26"/>
      <c r="E67" s="23"/>
      <c r="F67" s="23"/>
    </row>
    <row r="68" spans="1:6" ht="15.75" x14ac:dyDescent="0.25">
      <c r="A68" s="24" t="str">
        <f>'[1]PPU NOVA'!A74</f>
        <v>7.1</v>
      </c>
      <c r="B68" s="27" t="str">
        <f>'[1]PPU NOVA'!B74</f>
        <v>Inertização de gasodutos com nitrogênio</v>
      </c>
      <c r="C68" s="27" t="str">
        <f>'[1]PPU NOVA'!C74</f>
        <v>m3</v>
      </c>
      <c r="D68" s="26">
        <f>'[1]PPU NOVA'!D74</f>
        <v>27</v>
      </c>
      <c r="E68" s="23"/>
      <c r="F68" s="23"/>
    </row>
    <row r="69" spans="1:6" ht="15.75" x14ac:dyDescent="0.25">
      <c r="A69" s="24" t="str">
        <f>'[1]PPU NOVA'!A75</f>
        <v>7.2</v>
      </c>
      <c r="B69" s="27" t="str">
        <f>'[1]PPU NOVA'!B75</f>
        <v>Construção de spools</v>
      </c>
      <c r="C69" s="27" t="str">
        <f>'[1]PPU NOVA'!C75</f>
        <v>kg</v>
      </c>
      <c r="D69" s="26">
        <f>'[1]PPU NOVA'!D75</f>
        <v>1000</v>
      </c>
      <c r="E69" s="23"/>
      <c r="F69" s="23"/>
    </row>
    <row r="70" spans="1:6" ht="15.75" x14ac:dyDescent="0.25">
      <c r="A70" s="24" t="str">
        <f>'[1]PPU NOVA'!A76</f>
        <v>7.3</v>
      </c>
      <c r="B70" s="27" t="str">
        <f>'[1]PPU NOVA'!B76</f>
        <v>Construção de suportes metálicos</v>
      </c>
      <c r="C70" s="27" t="str">
        <f>'[1]PPU NOVA'!C76</f>
        <v>kg</v>
      </c>
      <c r="D70" s="26">
        <f>'[1]PPU NOVA'!D76</f>
        <v>200</v>
      </c>
      <c r="E70" s="23"/>
      <c r="F70" s="23"/>
    </row>
    <row r="71" spans="1:6" ht="15.75" x14ac:dyDescent="0.25">
      <c r="A71" s="24" t="str">
        <f>'[1]PPU NOVA'!A77</f>
        <v>7.4</v>
      </c>
      <c r="B71" s="27" t="str">
        <f>'[1]PPU NOVA'!B77</f>
        <v>Instalação de válvulas de bloqueio de PEAD</v>
      </c>
      <c r="C71" s="27" t="str">
        <f>'[1]PPU NOVA'!C77</f>
        <v>ud</v>
      </c>
      <c r="D71" s="26">
        <f>'[1]PPU NOVA'!D77</f>
        <v>165</v>
      </c>
      <c r="E71" s="23"/>
      <c r="F71" s="23"/>
    </row>
    <row r="72" spans="1:6" ht="15.75" x14ac:dyDescent="0.25">
      <c r="A72" s="24" t="str">
        <f>'[1]PPU NOVA'!A78</f>
        <v>7.5</v>
      </c>
      <c r="B72" s="27" t="str">
        <f>'[1]PPU NOVA'!B78</f>
        <v>Instalação de válvulas de final de trecho de PEAD</v>
      </c>
      <c r="C72" s="27" t="str">
        <f>'[1]PPU NOVA'!C78</f>
        <v>ud</v>
      </c>
      <c r="D72" s="26">
        <f>'[1]PPU NOVA'!D78</f>
        <v>60</v>
      </c>
      <c r="E72" s="23"/>
      <c r="F72" s="23"/>
    </row>
    <row r="73" spans="1:6" ht="15.75" x14ac:dyDescent="0.25">
      <c r="A73" s="24" t="str">
        <f>'[1]PPU NOVA'!A79</f>
        <v>7.6</v>
      </c>
      <c r="B73" s="27" t="str">
        <f>'[1]PPU NOVA'!B79</f>
        <v>Instalação de tê de serviço para derivação de redes</v>
      </c>
      <c r="C73" s="27" t="str">
        <f>'[1]PPU NOVA'!C79</f>
        <v>ud</v>
      </c>
      <c r="D73" s="26">
        <f>'[1]PPU NOVA'!D79</f>
        <v>110</v>
      </c>
      <c r="E73" s="23"/>
      <c r="F73" s="23"/>
    </row>
    <row r="74" spans="1:6" ht="15.75" x14ac:dyDescent="0.25">
      <c r="A74" s="24" t="str">
        <f>'[1]PPU NOVA'!A80</f>
        <v>7.7</v>
      </c>
      <c r="B74" s="27" t="str">
        <f>'[1]PPU NOVA'!B80</f>
        <v>Envelopamento de dutos em concreto FcK 15 MPa</v>
      </c>
      <c r="C74" s="27" t="str">
        <f>'[1]PPU NOVA'!C80</f>
        <v>ud</v>
      </c>
      <c r="D74" s="26">
        <f>'[1]PPU NOVA'!D80</f>
        <v>0</v>
      </c>
      <c r="E74" s="23"/>
      <c r="F74" s="23"/>
    </row>
    <row r="75" spans="1:6" ht="47.25" x14ac:dyDescent="0.25">
      <c r="A75" s="24" t="str">
        <f>'[1]PPU NOVA'!A81</f>
        <v>7.8</v>
      </c>
      <c r="B75" s="27" t="str">
        <f>'[1]PPU NOVA'!B81</f>
        <v>Fornecimento e assentamento DE TAMPÃO FOFO ARTICULADO, CLASSE B125, CARGA MÁXIMA 12,5T, REDONDO, TAMPA 600MM</v>
      </c>
      <c r="C75" s="27" t="str">
        <f>'[1]PPU NOVA'!C81</f>
        <v>ud</v>
      </c>
      <c r="D75" s="26">
        <f>'[1]PPU NOVA'!D81</f>
        <v>5</v>
      </c>
      <c r="E75" s="23"/>
      <c r="F75" s="23"/>
    </row>
    <row r="76" spans="1:6" ht="63" x14ac:dyDescent="0.25">
      <c r="A76" s="24" t="str">
        <f>'[1]PPU NOVA'!A82</f>
        <v>7.9</v>
      </c>
      <c r="B76" s="27" t="str">
        <f>'[1]PPU NOVA'!B82</f>
        <v xml:space="preserve">Fornecimento e instalação de HASTE COPPERWELD 5/8 X 3,0M COM CONECTOR E CAIXA PLÁSTICA DE PROTEÇÃO EM PVC para Aterramento de ERPs, ERPMs e Outros
</v>
      </c>
      <c r="C76" s="27" t="str">
        <f>'[1]PPU NOVA'!C82</f>
        <v>ud</v>
      </c>
      <c r="D76" s="26">
        <f>'[1]PPU NOVA'!D82</f>
        <v>5</v>
      </c>
      <c r="E76" s="23"/>
      <c r="F76" s="23"/>
    </row>
    <row r="77" spans="1:6" ht="15.75" x14ac:dyDescent="0.25">
      <c r="A77" s="24" t="str">
        <f>'[1]PPU NOVA'!A83</f>
        <v>7.10</v>
      </c>
      <c r="B77" s="27" t="str">
        <f>'[1]PPU NOVA'!B83</f>
        <v>Instalação de ponto de teste aéreo em caixa de alumínio</v>
      </c>
      <c r="C77" s="27" t="str">
        <f>'[1]PPU NOVA'!C83</f>
        <v>ud</v>
      </c>
      <c r="D77" s="26">
        <f>'[1]PPU NOVA'!D83</f>
        <v>5</v>
      </c>
      <c r="E77" s="23"/>
      <c r="F77" s="23"/>
    </row>
    <row r="78" spans="1:6" ht="15.75" x14ac:dyDescent="0.25">
      <c r="A78" s="24" t="str">
        <f>'[1]PPU NOVA'!A84</f>
        <v>7.11</v>
      </c>
      <c r="B78" s="27" t="str">
        <f>'[1]PPU NOVA'!B84</f>
        <v>Instalação de ponto de teste aéreo em moirão de concreto</v>
      </c>
      <c r="C78" s="27" t="str">
        <f>'[1]PPU NOVA'!C84</f>
        <v>ud</v>
      </c>
      <c r="D78" s="26">
        <f>'[1]PPU NOVA'!D84</f>
        <v>0</v>
      </c>
      <c r="E78" s="23"/>
      <c r="F78" s="23"/>
    </row>
    <row r="79" spans="1:6" ht="15.75" x14ac:dyDescent="0.25">
      <c r="A79" s="24" t="str">
        <f>'[1]PPU NOVA'!A85</f>
        <v>7.12</v>
      </c>
      <c r="B79" s="27" t="str">
        <f>'[1]PPU NOVA'!B85</f>
        <v>Instalação de ponto de teste aéreo em tubo de PVC</v>
      </c>
      <c r="C79" s="27" t="str">
        <f>'[1]PPU NOVA'!C85</f>
        <v>ud</v>
      </c>
      <c r="D79" s="26">
        <f>'[1]PPU NOVA'!D85</f>
        <v>0</v>
      </c>
      <c r="E79" s="23"/>
      <c r="F79" s="23"/>
    </row>
    <row r="80" spans="1:6" ht="31.5" x14ac:dyDescent="0.25">
      <c r="A80" s="24" t="str">
        <f>'[1]PPU NOVA'!A86</f>
        <v>7.13</v>
      </c>
      <c r="B80" s="27" t="str">
        <f>'[1]PPU NOVA'!B86</f>
        <v>Instalação de ponto de teste enterrado em manilha de concreto</v>
      </c>
      <c r="C80" s="27" t="str">
        <f>'[1]PPU NOVA'!C86</f>
        <v>ud</v>
      </c>
      <c r="D80" s="26">
        <f>'[1]PPU NOVA'!D86</f>
        <v>0</v>
      </c>
      <c r="E80" s="23"/>
      <c r="F80" s="23"/>
    </row>
    <row r="81" spans="1:6" ht="15.75" x14ac:dyDescent="0.25">
      <c r="A81" s="24" t="str">
        <f>'[1]PPU NOVA'!A87</f>
        <v>7.14</v>
      </c>
      <c r="B81" s="27" t="str">
        <f>'[1]PPU NOVA'!B87</f>
        <v>Montagem ou desmontagem de spools</v>
      </c>
      <c r="C81" s="27" t="str">
        <f>'[1]PPU NOVA'!C87</f>
        <v>kg</v>
      </c>
      <c r="D81" s="26">
        <f>'[1]PPU NOVA'!D87</f>
        <v>1000</v>
      </c>
      <c r="E81" s="23"/>
      <c r="F81" s="23"/>
    </row>
    <row r="82" spans="1:6" ht="15.75" x14ac:dyDescent="0.25">
      <c r="A82" s="24" t="str">
        <f>'[1]PPU NOVA'!A88</f>
        <v>7.15</v>
      </c>
      <c r="B82" s="27" t="str">
        <f>'[1]PPU NOVA'!B88</f>
        <v>Soldas em PEAD por eletrofusão</v>
      </c>
      <c r="C82" s="27" t="str">
        <f>'[1]PPU NOVA'!C88</f>
        <v>ud</v>
      </c>
      <c r="D82" s="26">
        <f>'[1]PPU NOVA'!D88</f>
        <v>200</v>
      </c>
      <c r="E82" s="23"/>
      <c r="F82" s="23"/>
    </row>
    <row r="83" spans="1:6" ht="31.5" x14ac:dyDescent="0.25">
      <c r="A83" s="24" t="str">
        <f>'[1]PPU NOVA'!A89</f>
        <v>7.16</v>
      </c>
      <c r="B83" s="27" t="str">
        <f>'[1]PPU NOVA'!B89</f>
        <v>CORDOALHA DE COBRE NU, INCLUSIVE ISOLADORES - 16,00 MM2 - FORNECIMENTO E INSTALACAO</v>
      </c>
      <c r="C83" s="27" t="str">
        <f>'[1]PPU NOVA'!C89</f>
        <v>m</v>
      </c>
      <c r="D83" s="26">
        <f>'[1]PPU NOVA'!D89</f>
        <v>50</v>
      </c>
      <c r="E83" s="23"/>
      <c r="F83" s="23"/>
    </row>
    <row r="84" spans="1:6" ht="15.75" x14ac:dyDescent="0.25">
      <c r="A84" s="28"/>
      <c r="B84" s="25"/>
      <c r="C84" s="25"/>
      <c r="D84" s="26"/>
      <c r="E84" s="23"/>
      <c r="F84" s="23"/>
    </row>
    <row r="85" spans="1:6" ht="15.75" x14ac:dyDescent="0.25">
      <c r="A85" s="16">
        <f>'[1]PPU NOVA'!A91</f>
        <v>8</v>
      </c>
      <c r="B85" s="17" t="str">
        <f>'[1]PPU NOVA'!B91</f>
        <v>Serviços de Construção Civil</v>
      </c>
      <c r="C85" s="17"/>
      <c r="D85" s="26"/>
      <c r="E85" s="23"/>
      <c r="F85" s="23"/>
    </row>
    <row r="86" spans="1:6" ht="47.25" x14ac:dyDescent="0.25">
      <c r="A86" s="24" t="str">
        <f>'[1]PPU NOVA'!A92</f>
        <v>8.1</v>
      </c>
      <c r="B86" s="27" t="str">
        <f>'[1]PPU NOVA'!B92</f>
        <v xml:space="preserve">FABRICAÇÃO DE FÔRMA PARA PILARES E ESTRUTURAS SIMILARES, EM CHAPA DE MADEIRA COMPENSADA RESINADA, E = 17 MM. </v>
      </c>
      <c r="C86" s="27" t="str">
        <f>'[1]PPU NOVA'!C92</f>
        <v>m2</v>
      </c>
      <c r="D86" s="26">
        <f>'[1]PPU NOVA'!D92</f>
        <v>200</v>
      </c>
      <c r="E86" s="23"/>
      <c r="F86" s="23"/>
    </row>
    <row r="87" spans="1:6" ht="31.5" x14ac:dyDescent="0.25">
      <c r="A87" s="24" t="str">
        <f>'[1]PPU NOVA'!A93</f>
        <v>8.2</v>
      </c>
      <c r="B87" s="27" t="str">
        <f>'[1]PPU NOVA'!B93</f>
        <v>CONCRETO FCK = 15MPA, TRAÇO 1:3,4:3,5 (CIMENTO/ AREIA MÉDIA/ BRITA 1) PREPARO MANUAL</v>
      </c>
      <c r="C87" s="27" t="str">
        <f>'[1]PPU NOVA'!C93</f>
        <v>m3</v>
      </c>
      <c r="D87" s="26">
        <f>'[1]PPU NOVA'!D93</f>
        <v>50</v>
      </c>
      <c r="E87" s="23"/>
      <c r="F87" s="23"/>
    </row>
    <row r="88" spans="1:6" ht="15.75" x14ac:dyDescent="0.25">
      <c r="A88" s="24" t="str">
        <f>'[1]PPU NOVA'!A94</f>
        <v>8.3</v>
      </c>
      <c r="B88" s="27" t="str">
        <f>'[1]PPU NOVA'!B94</f>
        <v>CAMADA DRENANTE COM BRITA NUM 2</v>
      </c>
      <c r="C88" s="27" t="str">
        <f>'[1]PPU NOVA'!C94</f>
        <v>m3</v>
      </c>
      <c r="D88" s="26">
        <f>'[1]PPU NOVA'!D94</f>
        <v>20</v>
      </c>
      <c r="E88" s="23"/>
      <c r="F88" s="23"/>
    </row>
    <row r="89" spans="1:6" ht="31.5" x14ac:dyDescent="0.25">
      <c r="A89" s="24" t="str">
        <f>'[1]PPU NOVA'!A95</f>
        <v>8.4</v>
      </c>
      <c r="B89" s="27" t="str">
        <f>'[1]PPU NOVA'!B95</f>
        <v>DEMOLICAO MANUAL DE ESTRUTURA DE CONCRETO ARMADO</v>
      </c>
      <c r="C89" s="27" t="str">
        <f>'[1]PPU NOVA'!C95</f>
        <v>m3</v>
      </c>
      <c r="D89" s="26">
        <f>'[1]PPU NOVA'!D95</f>
        <v>20</v>
      </c>
      <c r="E89" s="23"/>
      <c r="F89" s="23"/>
    </row>
    <row r="90" spans="1:6" ht="47.25" x14ac:dyDescent="0.25">
      <c r="A90" s="24" t="str">
        <f>'[1]PPU NOVA'!A96</f>
        <v>8.5</v>
      </c>
      <c r="B90" s="27" t="str">
        <f>'[1]PPU NOVA'!B96</f>
        <v>ALVENARIA DE VEDAÇÃO DE BLOCOS VAZADOS DE CERÂMICA DE 9X19X19 CM (ESPESSURA 9CM) PARA EDIFICAÇÃO</v>
      </c>
      <c r="C90" s="27" t="str">
        <f>'[1]PPU NOVA'!C96</f>
        <v>m2</v>
      </c>
      <c r="D90" s="26">
        <f>'[1]PPU NOVA'!D96</f>
        <v>200</v>
      </c>
      <c r="E90" s="23"/>
      <c r="F90" s="23"/>
    </row>
    <row r="91" spans="1:6" ht="47.25" x14ac:dyDescent="0.25">
      <c r="A91" s="24" t="str">
        <f>'[1]PPU NOVA'!A97</f>
        <v>8.6</v>
      </c>
      <c r="B91" s="27" t="str">
        <f>'[1]PPU NOVA'!B97</f>
        <v>ALVENARIA DE VEDAÇÃO DE BLOCOS VAZADOS DE CERÂMICA DE 9X19X19 CM (ESPESSURA 19CM) PARA EDIFICAÇÃO</v>
      </c>
      <c r="C91" s="27" t="str">
        <f>'[1]PPU NOVA'!C97</f>
        <v>m2</v>
      </c>
      <c r="D91" s="26">
        <f>'[1]PPU NOVA'!D97</f>
        <v>0</v>
      </c>
      <c r="E91" s="23"/>
      <c r="F91" s="23"/>
    </row>
    <row r="92" spans="1:6" ht="47.25" x14ac:dyDescent="0.25">
      <c r="A92" s="24" t="str">
        <f>'[1]PPU NOVA'!A98</f>
        <v>8.7</v>
      </c>
      <c r="B92" s="27" t="str">
        <f>'[1]PPU NOVA'!B98</f>
        <v>CHAPISCO APLICADO EM ALVENARIAS E ESTRUTURAS DE CONCRETO INTERNAS, COM COLHER DE PEDREIRO. ARGAMASSA TRAÇO 1:3 COM PREPARO MANUAL</v>
      </c>
      <c r="C92" s="27" t="str">
        <f>'[1]PPU NOVA'!C98</f>
        <v>m2</v>
      </c>
      <c r="D92" s="26">
        <f>'[1]PPU NOVA'!D98</f>
        <v>250</v>
      </c>
      <c r="E92" s="23"/>
      <c r="F92" s="23"/>
    </row>
    <row r="93" spans="1:6" ht="63" x14ac:dyDescent="0.25">
      <c r="A93" s="24" t="str">
        <f>'[1]PPU NOVA'!A99</f>
        <v>8.8</v>
      </c>
      <c r="B93" s="27" t="str">
        <f>'[1]PPU NOVA'!B99</f>
        <v xml:space="preserve">MASSA ÚNICA, PARA RECEBIMENTO DE PINTURA, EM ARGAMASSA TRAÇO 1:2:8, PREPARO MANUAL, APLICADA MANUALMENTE EM FACES INTERNAS DE PAREDES, ESPESSURA DE 20MM, COM EXECUÇÃO DE TALISCAS. </v>
      </c>
      <c r="C93" s="27" t="str">
        <f>'[1]PPU NOVA'!C99</f>
        <v>m2</v>
      </c>
      <c r="D93" s="26">
        <f>'[1]PPU NOVA'!D99</f>
        <v>250</v>
      </c>
      <c r="E93" s="23"/>
      <c r="F93" s="23"/>
    </row>
    <row r="94" spans="1:6" ht="31.5" x14ac:dyDescent="0.25">
      <c r="A94" s="24" t="str">
        <f>'[1]PPU NOVA'!A100</f>
        <v>8.9</v>
      </c>
      <c r="B94" s="27" t="str">
        <f>'[1]PPU NOVA'!B100</f>
        <v>DEMOLICAO DE ALVENARIA DE ELEMENTOS CERAMICOS VAZADOS</v>
      </c>
      <c r="C94" s="27" t="str">
        <f>'[1]PPU NOVA'!C100</f>
        <v>m3</v>
      </c>
      <c r="D94" s="26">
        <f>'[1]PPU NOVA'!D100</f>
        <v>50</v>
      </c>
      <c r="E94" s="23"/>
      <c r="F94" s="23"/>
    </row>
    <row r="95" spans="1:6" ht="15.75" x14ac:dyDescent="0.25">
      <c r="A95" s="24" t="str">
        <f>'[1]PPU NOVA'!A101</f>
        <v>8.10</v>
      </c>
      <c r="B95" s="27" t="str">
        <f>'[1]PPU NOVA'!B101</f>
        <v>ESCAVAÇÃO MANUAL DE VALAS.</v>
      </c>
      <c r="C95" s="27" t="str">
        <f>'[1]PPU NOVA'!C101</f>
        <v>m3</v>
      </c>
      <c r="D95" s="26">
        <f>'[1]PPU NOVA'!D101</f>
        <v>1800</v>
      </c>
      <c r="E95" s="23"/>
      <c r="F95" s="23"/>
    </row>
    <row r="96" spans="1:6" ht="47.25" x14ac:dyDescent="0.25">
      <c r="A96" s="24" t="str">
        <f>'[1]PPU NOVA'!A102</f>
        <v>8.11</v>
      </c>
      <c r="B96" s="27" t="str">
        <f>'[1]PPU NOVA'!B102</f>
        <v>ESCAVACAO MECANICA DE VALA EM MATERIAL DE 2A. CATEGORIA ATE 2 M DE PROFUNDIDADE COM UTILIZACAO DE ESCAVADEIRA HIDRAULICA</v>
      </c>
      <c r="C96" s="27" t="str">
        <f>'[1]PPU NOVA'!C102</f>
        <v>m3</v>
      </c>
      <c r="D96" s="26">
        <f>'[1]PPU NOVA'!D102</f>
        <v>100</v>
      </c>
      <c r="E96" s="23"/>
      <c r="F96" s="23"/>
    </row>
    <row r="97" spans="1:6" ht="15.75" x14ac:dyDescent="0.25">
      <c r="A97" s="24" t="str">
        <f>'[1]PPU NOVA'!A103</f>
        <v>8.12</v>
      </c>
      <c r="B97" s="27" t="str">
        <f>'[1]PPU NOVA'!B103</f>
        <v>Escavação em vala material de 3a categoria</v>
      </c>
      <c r="C97" s="27" t="str">
        <f>'[1]PPU NOVA'!C103</f>
        <v>m3</v>
      </c>
      <c r="D97" s="26">
        <f>'[1]PPU NOVA'!D103</f>
        <v>50</v>
      </c>
      <c r="E97" s="23"/>
      <c r="F97" s="23"/>
    </row>
    <row r="98" spans="1:6" ht="31.5" x14ac:dyDescent="0.25">
      <c r="A98" s="24" t="str">
        <f>'[1]PPU NOVA'!A104</f>
        <v>8.13</v>
      </c>
      <c r="B98" s="27" t="str">
        <f>'[1]PPU NOVA'!B104</f>
        <v xml:space="preserve">REATERRO MANUAL DE VALAS COM COMPACTAÇÃO MECANIZADA. </v>
      </c>
      <c r="C98" s="27" t="str">
        <f>'[1]PPU NOVA'!C104</f>
        <v>m3</v>
      </c>
      <c r="D98" s="26">
        <f>'[1]PPU NOVA'!D104</f>
        <v>1800</v>
      </c>
      <c r="E98" s="23"/>
      <c r="F98" s="23"/>
    </row>
    <row r="99" spans="1:6" ht="31.5" x14ac:dyDescent="0.25">
      <c r="A99" s="24" t="str">
        <f>'[1]PPU NOVA'!A105</f>
        <v>8.14</v>
      </c>
      <c r="B99" s="27" t="str">
        <f>'[1]PPU NOVA'!B105</f>
        <v xml:space="preserve">DEMOLIÇÃO DE PAVIMENTAÇÃO COM UTILIZAÇÃO DE MARTELO PERFURADOR, </v>
      </c>
      <c r="C99" s="27" t="str">
        <f>'[1]PPU NOVA'!C105</f>
        <v>m2</v>
      </c>
      <c r="D99" s="26">
        <f>'[1]PPU NOVA'!D105</f>
        <v>1500</v>
      </c>
      <c r="E99" s="23"/>
      <c r="F99" s="23"/>
    </row>
    <row r="100" spans="1:6" ht="63" x14ac:dyDescent="0.25">
      <c r="A100" s="24" t="str">
        <f>'[1]PPU NOVA'!A106</f>
        <v>8.15</v>
      </c>
      <c r="B100" s="27" t="str">
        <f>'[1]PPU NOVA'!B106</f>
        <v>REASSENTAMENTO DE PARALELEPIPEDO SOBRE COLCHAO DE PO DE PEDRA ESPESSURA 10CM, REJUNTADO COM BETUME E PEDRISCO, CONSIDERANDO APROVEITAMENTO DO PARALELEPIPEDO</v>
      </c>
      <c r="C100" s="27" t="str">
        <f>'[1]PPU NOVA'!C106</f>
        <v>m2</v>
      </c>
      <c r="D100" s="26">
        <f>'[1]PPU NOVA'!D106</f>
        <v>1500</v>
      </c>
      <c r="E100" s="23"/>
      <c r="F100" s="23"/>
    </row>
    <row r="101" spans="1:6" ht="78.75" x14ac:dyDescent="0.25">
      <c r="A101" s="24" t="str">
        <f>'[1]PPU NOVA'!A107</f>
        <v>8.16</v>
      </c>
      <c r="B101" s="27" t="str">
        <f>'[1]PPU NOVA'!B107</f>
        <v>REASSENTAMENTO DE PARALELEPIPEDO SOBRE COLCHAO DE PO DE PEDRA ESPESSURA 10CM, REJUNTADO COM ARGAMASSA TRACO 1:3 (CIMENTO E AREIA), CONSIDERANDO APROVEITAMENTO DO PARALELEPIPEDO</v>
      </c>
      <c r="C101" s="27" t="str">
        <f>'[1]PPU NOVA'!C107</f>
        <v>m2</v>
      </c>
      <c r="D101" s="26">
        <f>'[1]PPU NOVA'!D107</f>
        <v>200</v>
      </c>
      <c r="E101" s="23"/>
      <c r="F101" s="23"/>
    </row>
    <row r="102" spans="1:6" ht="47.25" x14ac:dyDescent="0.25">
      <c r="A102" s="24" t="str">
        <f>'[1]PPU NOVA'!A108</f>
        <v>8.17</v>
      </c>
      <c r="B102" s="27" t="str">
        <f>'[1]PPU NOVA'!B108</f>
        <v xml:space="preserve">PAVIMENTO EM PARALELEPIPEDO SOBRE COLCHAO DE AREIA REJUNTADO REJUNTADO COM BETUME E PEDRISCO (PEDRAS PEQUENAS 30 A 35 PECAS POR M2) </v>
      </c>
      <c r="C102" s="27" t="str">
        <f>'[1]PPU NOVA'!C108</f>
        <v>m2</v>
      </c>
      <c r="D102" s="26">
        <f>'[1]PPU NOVA'!D108</f>
        <v>0</v>
      </c>
      <c r="E102" s="23"/>
      <c r="F102" s="23"/>
    </row>
    <row r="103" spans="1:6" ht="63" x14ac:dyDescent="0.25">
      <c r="A103" s="24" t="str">
        <f>'[1]PPU NOVA'!A109</f>
        <v>8.18</v>
      </c>
      <c r="B103" s="27" t="str">
        <f>'[1]PPU NOVA'!B109</f>
        <v>PAVIMENTO EM PARALELEPIPEDO SOBRE COLCHAO DE AREIA REJUNTADO COM ARGAMASSA DE CIMENTO E AREIA NO TRAÇO 1:3 (PEDRAS PEQUENAS 30 A 35 PECAS POR M2)</v>
      </c>
      <c r="C103" s="27" t="str">
        <f>'[1]PPU NOVA'!C109</f>
        <v>m2</v>
      </c>
      <c r="D103" s="26">
        <f>'[1]PPU NOVA'!D109</f>
        <v>200</v>
      </c>
      <c r="E103" s="23"/>
      <c r="F103" s="23"/>
    </row>
    <row r="104" spans="1:6" ht="47.25" x14ac:dyDescent="0.25">
      <c r="A104" s="24" t="str">
        <f>'[1]PPU NOVA'!A110</f>
        <v>8.19</v>
      </c>
      <c r="B104" s="27" t="str">
        <f>'[1]PPU NOVA'!B110</f>
        <v xml:space="preserve">RECOMPOSICAO DE PAVIMENTACAO TIPO BLOKRET SOBRE COLCHAO DE AREIA COM REAPROVEITAMENTO DE MATERIAL </v>
      </c>
      <c r="C104" s="27" t="str">
        <f>'[1]PPU NOVA'!C110</f>
        <v>m2</v>
      </c>
      <c r="D104" s="26">
        <f>'[1]PPU NOVA'!D110</f>
        <v>300</v>
      </c>
      <c r="E104" s="23"/>
      <c r="F104" s="23"/>
    </row>
    <row r="105" spans="1:6" ht="31.5" x14ac:dyDescent="0.25">
      <c r="A105" s="24" t="str">
        <f>'[1]PPU NOVA'!A111</f>
        <v>8.20</v>
      </c>
      <c r="B105" s="27" t="str">
        <f>'[1]PPU NOVA'!B111</f>
        <v>Recomposição de pavimentação em ladrilho (piso tátil ou calçada)</v>
      </c>
      <c r="C105" s="27" t="str">
        <f>'[1]PPU NOVA'!C111</f>
        <v>m2</v>
      </c>
      <c r="D105" s="26">
        <f>'[1]PPU NOVA'!D111</f>
        <v>300</v>
      </c>
      <c r="E105" s="23"/>
      <c r="F105" s="23"/>
    </row>
    <row r="106" spans="1:6" ht="31.5" x14ac:dyDescent="0.25">
      <c r="A106" s="24" t="str">
        <f>'[1]PPU NOVA'!A112</f>
        <v>8.21</v>
      </c>
      <c r="B106" s="27" t="str">
        <f>'[1]PPU NOVA'!B112</f>
        <v xml:space="preserve">PISO EM PEDRA PORTUGUESA ASSENTADO SOBRE BASE DE AREIA, REJUNTADO COM CIMENTO COMUM </v>
      </c>
      <c r="C106" s="27" t="str">
        <f>'[1]PPU NOVA'!C112</f>
        <v>m2</v>
      </c>
      <c r="D106" s="26">
        <f>'[1]PPU NOVA'!D112</f>
        <v>100</v>
      </c>
      <c r="E106" s="23"/>
      <c r="F106" s="23"/>
    </row>
    <row r="107" spans="1:6" ht="15.75" x14ac:dyDescent="0.25">
      <c r="A107" s="24" t="str">
        <f>'[1]PPU NOVA'!A113</f>
        <v>8.22</v>
      </c>
      <c r="B107" s="27" t="str">
        <f>'[1]PPU NOVA'!B113</f>
        <v>PLANTIO DE GRAMA BATATAIS EM PLACAS</v>
      </c>
      <c r="C107" s="27" t="str">
        <f>'[1]PPU NOVA'!C113</f>
        <v>m2</v>
      </c>
      <c r="D107" s="26">
        <f>'[1]PPU NOVA'!D113</f>
        <v>100</v>
      </c>
      <c r="E107" s="23"/>
      <c r="F107" s="23"/>
    </row>
    <row r="108" spans="1:6" ht="15.75" x14ac:dyDescent="0.25">
      <c r="A108" s="24" t="str">
        <f>'[1]PPU NOVA'!A114</f>
        <v>8.23</v>
      </c>
      <c r="B108" s="27" t="str">
        <f>'[1]PPU NOVA'!B114</f>
        <v xml:space="preserve">Recomposição de pavimentação CBUQ </v>
      </c>
      <c r="C108" s="27" t="str">
        <f>'[1]PPU NOVA'!C114</f>
        <v>m2</v>
      </c>
      <c r="D108" s="26">
        <f>'[1]PPU NOVA'!D114</f>
        <v>1500</v>
      </c>
      <c r="E108" s="23"/>
      <c r="F108" s="23"/>
    </row>
    <row r="109" spans="1:6" ht="31.5" x14ac:dyDescent="0.25">
      <c r="A109" s="24" t="str">
        <f>'[1]PPU NOVA'!A115</f>
        <v>8.24</v>
      </c>
      <c r="B109" s="27" t="str">
        <f>'[1]PPU NOVA'!B115</f>
        <v>Recomposição de pavimentação em revestimento asfáltico PMF</v>
      </c>
      <c r="C109" s="27" t="str">
        <f>'[1]PPU NOVA'!C115</f>
        <v>m2</v>
      </c>
      <c r="D109" s="26">
        <f>'[1]PPU NOVA'!D115</f>
        <v>0</v>
      </c>
      <c r="E109" s="23"/>
      <c r="F109" s="23"/>
    </row>
    <row r="110" spans="1:6" ht="63" x14ac:dyDescent="0.25">
      <c r="A110" s="24" t="str">
        <f>'[1]PPU NOVA'!A116</f>
        <v>8.25</v>
      </c>
      <c r="B110" s="27" t="str">
        <f>'[1]PPU NOVA'!B116</f>
        <v>CERCA COM MOURÃO DE CONCRETO SEÇÃO "T" COM 3,20M DE ALTURA, PONTA INCLINADA, 10X10CM, ESPAÇAMENTO DE 3M CRAVADOS 0,5M, COM 11 FIOS DE ARAME FARPADO N.O 16</v>
      </c>
      <c r="C110" s="27" t="str">
        <f>'[1]PPU NOVA'!C116</f>
        <v>m</v>
      </c>
      <c r="D110" s="26">
        <f>'[1]PPU NOVA'!D116</f>
        <v>50</v>
      </c>
      <c r="E110" s="23"/>
      <c r="F110" s="23"/>
    </row>
    <row r="111" spans="1:6" ht="78.75" x14ac:dyDescent="0.25">
      <c r="A111" s="24" t="str">
        <f>'[1]PPU NOVA'!A117</f>
        <v>8.26</v>
      </c>
      <c r="B111" s="27" t="str">
        <f>'[1]PPU NOVA'!B117</f>
        <v>ALAMBRADO EM MOURÃO DE CONCRETO SEÇÃO "T" COM 3,20M, ALTURA LIVRE DE 2M, ESPAÇADOS A CADA 2M COM TELA DE ARAME GALVANIZADO REVESTIDO, FIO 14BWG, MALHA QUADRADA 5X5CM, CONDULETE DE SUPORTE SUPERIOR E INFERIOR COM DN 1/2"</v>
      </c>
      <c r="C111" s="27" t="str">
        <f>'[1]PPU NOVA'!C117</f>
        <v>m</v>
      </c>
      <c r="D111" s="26">
        <f>'[1]PPU NOVA'!D117</f>
        <v>50</v>
      </c>
      <c r="E111" s="23"/>
      <c r="F111" s="23"/>
    </row>
    <row r="112" spans="1:6" ht="47.25" x14ac:dyDescent="0.25">
      <c r="A112" s="24" t="str">
        <f>'[1]PPU NOVA'!A118</f>
        <v>8.27</v>
      </c>
      <c r="B112" s="27" t="str">
        <f>'[1]PPU NOVA'!B118</f>
        <v>PORTÃO EM TELA ARAME GALVANIZADO N.O 12, MALHA 2" E MOLDURA EM TUBOS DE AÇO COM DUAS FOLHAS DE ABRIR, INCLUSO FERRAGENS.</v>
      </c>
      <c r="C112" s="27" t="str">
        <f>'[1]PPU NOVA'!C118</f>
        <v>m2</v>
      </c>
      <c r="D112" s="26">
        <f>'[1]PPU NOVA'!D118</f>
        <v>30</v>
      </c>
      <c r="E112" s="23"/>
      <c r="F112" s="23"/>
    </row>
    <row r="113" spans="1:6" ht="63" x14ac:dyDescent="0.25">
      <c r="A113" s="24" t="str">
        <f>'[1]PPU NOVA'!A119</f>
        <v>8.28</v>
      </c>
      <c r="B113" s="27" t="str">
        <f>'[1]PPU NOVA'!B119</f>
        <v>ALAMBRADO PARA QUADRA POLIESPORTIVA, ESTRUTURADO POR TUBOS DE ACO GALVANIZADO, COM COSTURA, DIN 2440, DIAMETRO 2", COM TELA DE ARAME GALVZADO, FIO 14 BWG E MALHA QUADRADA 5X5CM (m²)</v>
      </c>
      <c r="C113" s="27" t="str">
        <f>'[1]PPU NOVA'!C119</f>
        <v>m2</v>
      </c>
      <c r="D113" s="26">
        <f>'[1]PPU NOVA'!D119</f>
        <v>50</v>
      </c>
      <c r="E113" s="23"/>
      <c r="F113" s="23"/>
    </row>
    <row r="114" spans="1:6" ht="31.5" x14ac:dyDescent="0.25">
      <c r="A114" s="24" t="str">
        <f>'[1]PPU NOVA'!A120</f>
        <v>8.29</v>
      </c>
      <c r="B114" s="27" t="str">
        <f>'[1]PPU NOVA'!B120</f>
        <v xml:space="preserve">CAIACAO INT OU EXT SOBRE REVESTIMENTO LISO C/ADOCAO DE FIXADOR COMCOM DUAS DEMAOS </v>
      </c>
      <c r="C114" s="27" t="str">
        <f>'[1]PPU NOVA'!C120</f>
        <v>m2</v>
      </c>
      <c r="D114" s="26">
        <f>'[1]PPU NOVA'!D120</f>
        <v>100</v>
      </c>
      <c r="E114" s="23"/>
      <c r="F114" s="23"/>
    </row>
    <row r="115" spans="1:6" ht="47.25" x14ac:dyDescent="0.25">
      <c r="A115" s="24" t="str">
        <f>'[1]PPU NOVA'!A121</f>
        <v>8.30</v>
      </c>
      <c r="B115" s="27" t="str">
        <f>'[1]PPU NOVA'!B121</f>
        <v>PINTURA ESMALTE BRILHANTE (2 DEMAOS) SOBRE SUPERFICIE METALICA, INCLUSIVE PROTECAO COM ZARCAO (1 DEMAO)</v>
      </c>
      <c r="C115" s="27" t="str">
        <f>'[1]PPU NOVA'!C121</f>
        <v>m2</v>
      </c>
      <c r="D115" s="26">
        <f>'[1]PPU NOVA'!D121</f>
        <v>50</v>
      </c>
      <c r="E115" s="23"/>
      <c r="F115" s="23"/>
    </row>
    <row r="116" spans="1:6" ht="31.5" x14ac:dyDescent="0.25">
      <c r="A116" s="24" t="str">
        <f>'[1]PPU NOVA'!A122</f>
        <v>8.31</v>
      </c>
      <c r="B116" s="27" t="str">
        <f>'[1]PPU NOVA'!B122</f>
        <v>ESCADA TIPO MARINHEIRO EM TUBO ACO GALVANIZADO 1.1/2" 5 DEGRAUS</v>
      </c>
      <c r="C116" s="27" t="str">
        <f>'[1]PPU NOVA'!C122</f>
        <v>m</v>
      </c>
      <c r="D116" s="26">
        <f>'[1]PPU NOVA'!D122</f>
        <v>10</v>
      </c>
      <c r="E116" s="23"/>
      <c r="F116" s="23"/>
    </row>
    <row r="117" spans="1:6" ht="31.5" x14ac:dyDescent="0.25">
      <c r="A117" s="24" t="str">
        <f>'[1]PPU NOVA'!A123</f>
        <v>8.32</v>
      </c>
      <c r="B117" s="27" t="str">
        <f>'[1]PPU NOVA'!B123</f>
        <v>APLICAÇÃO MANUAL DE PINTURA COM TINTA LÁTEX PVA EM PAREDES, DUAS DEMÃOS.</v>
      </c>
      <c r="C117" s="27" t="str">
        <f>'[1]PPU NOVA'!C123</f>
        <v>m2</v>
      </c>
      <c r="D117" s="26">
        <f>'[1]PPU NOVA'!D123</f>
        <v>150</v>
      </c>
      <c r="E117" s="23"/>
      <c r="F117" s="23"/>
    </row>
    <row r="118" spans="1:6" ht="31.5" x14ac:dyDescent="0.25">
      <c r="A118" s="24" t="str">
        <f>'[1]PPU NOVA'!A124</f>
        <v>8.33</v>
      </c>
      <c r="B118" s="27" t="str">
        <f>'[1]PPU NOVA'!B124</f>
        <v>RECOMPOSIÇÃO PARCIAL DO ARAME FARPADO N.O 14, CLASSE 250, FIXADO EM CERCA</v>
      </c>
      <c r="C118" s="27" t="str">
        <f>'[1]PPU NOVA'!C124</f>
        <v>m</v>
      </c>
      <c r="D118" s="26">
        <f>'[1]PPU NOVA'!D124</f>
        <v>200</v>
      </c>
      <c r="E118" s="23"/>
      <c r="F118" s="23"/>
    </row>
    <row r="119" spans="1:6" ht="31.5" x14ac:dyDescent="0.25">
      <c r="A119" s="24" t="str">
        <f>'[1]PPU NOVA'!A125</f>
        <v>8.34</v>
      </c>
      <c r="B119" s="27" t="str">
        <f>'[1]PPU NOVA'!B125</f>
        <v>ATERRO MANUAL DE VALAS COM AREIA PARA ATERRO E COMPACTAÇÃO MECANIZADA</v>
      </c>
      <c r="C119" s="27" t="str">
        <f>'[1]PPU NOVA'!C125</f>
        <v>m3</v>
      </c>
      <c r="D119" s="26">
        <f>'[1]PPU NOVA'!D125</f>
        <v>20</v>
      </c>
      <c r="E119" s="23"/>
      <c r="F119" s="23"/>
    </row>
    <row r="120" spans="1:6" ht="31.5" x14ac:dyDescent="0.25">
      <c r="A120" s="24" t="str">
        <f>'[1]PPU NOVA'!A126</f>
        <v>8.35</v>
      </c>
      <c r="B120" s="27" t="str">
        <f>'[1]PPU NOVA'!B126</f>
        <v>PISO EM CONCRETO 20MPA PREPARO MECANICO, ESPESSURA 7 CM, COM ARMACAO EM TELA SOLDADA</v>
      </c>
      <c r="C120" s="27" t="str">
        <f>'[1]PPU NOVA'!C126</f>
        <v>m2</v>
      </c>
      <c r="D120" s="26">
        <f>'[1]PPU NOVA'!D126</f>
        <v>10</v>
      </c>
      <c r="E120" s="23"/>
      <c r="F120" s="23"/>
    </row>
    <row r="121" spans="1:6" ht="31.5" x14ac:dyDescent="0.25">
      <c r="A121" s="24" t="str">
        <f>'[1]PPU NOVA'!A127</f>
        <v>8.36</v>
      </c>
      <c r="B121" s="27" t="str">
        <f>'[1]PPU NOVA'!B127</f>
        <v>IMPERMEABILIZACAO DE SUPERFICIE COM REVESTIMENTO BICOMPONENTE SEMI FLEXIVEL.</v>
      </c>
      <c r="C121" s="27" t="str">
        <f>'[1]PPU NOVA'!C127</f>
        <v>M2</v>
      </c>
      <c r="D121" s="26">
        <f>'[1]PPU NOVA'!D127</f>
        <v>10</v>
      </c>
      <c r="E121" s="23"/>
      <c r="F121" s="23"/>
    </row>
    <row r="122" spans="1:6" ht="31.5" x14ac:dyDescent="0.25">
      <c r="A122" s="24" t="str">
        <f>'[1]PPU NOVA'!A128</f>
        <v>8.37</v>
      </c>
      <c r="B122" s="27" t="str">
        <f>'[1]PPU NOVA'!B128</f>
        <v xml:space="preserve">KIT CAVALETE PVC COM REGISTRO 1/2" - FORNECIMENTO E INSTALAÇÃO </v>
      </c>
      <c r="C122" s="27" t="str">
        <f>'[1]PPU NOVA'!C128</f>
        <v>ud</v>
      </c>
      <c r="D122" s="26">
        <f>'[1]PPU NOVA'!D128</f>
        <v>0</v>
      </c>
      <c r="E122" s="23"/>
      <c r="F122" s="23"/>
    </row>
    <row r="123" spans="1:6" ht="47.25" x14ac:dyDescent="0.25">
      <c r="A123" s="24" t="str">
        <f>'[1]PPU NOVA'!A129</f>
        <v>8.38</v>
      </c>
      <c r="B123" s="27" t="str">
        <f>'[1]PPU NOVA'!B129</f>
        <v>TUBO, PVC, SOLDÁVEL, DN 20MM, INSTALADO EM RAMAL OU SUB-RAMAL DE ÁGUA - FORNECIMENTO E INSTALAÇÃO</v>
      </c>
      <c r="C123" s="27" t="str">
        <f>'[1]PPU NOVA'!C129</f>
        <v>m</v>
      </c>
      <c r="D123" s="26">
        <f>'[1]PPU NOVA'!D129</f>
        <v>0</v>
      </c>
      <c r="E123" s="23"/>
      <c r="F123" s="23"/>
    </row>
    <row r="124" spans="1:6" ht="47.25" x14ac:dyDescent="0.25">
      <c r="A124" s="24" t="str">
        <f>'[1]PPU NOVA'!A130</f>
        <v>8.39</v>
      </c>
      <c r="B124" s="27" t="str">
        <f>'[1]PPU NOVA'!B130</f>
        <v>Instalação de torneira em aço galvanizado com registro 1/4 de volta e interligação à rede existente, além de pintura em verde do trecho aéreo</v>
      </c>
      <c r="C124" s="27" t="str">
        <f>'[1]PPU NOVA'!C130</f>
        <v>ud</v>
      </c>
      <c r="D124" s="26">
        <f>'[1]PPU NOVA'!D130</f>
        <v>0</v>
      </c>
      <c r="E124" s="23"/>
      <c r="F124" s="23"/>
    </row>
    <row r="125" spans="1:6" ht="47.25" x14ac:dyDescent="0.25">
      <c r="A125" s="24" t="str">
        <f>'[1]PPU NOVA'!A131</f>
        <v>8.40</v>
      </c>
      <c r="B125" s="27" t="str">
        <f>'[1]PPU NOVA'!B131</f>
        <v>REVESTIMENTO CERÂMICO PARA PISO COM PLACAS TIPO GRÊS DE DIMENSÕES 45X45 CM APLICADA EM AMBIENTES DE ÁREA MENOR QUE 5 M2.</v>
      </c>
      <c r="C125" s="27" t="str">
        <f>'[1]PPU NOVA'!C131</f>
        <v>m2</v>
      </c>
      <c r="D125" s="26">
        <f>'[1]PPU NOVA'!D131</f>
        <v>150</v>
      </c>
      <c r="E125" s="23"/>
      <c r="F125" s="23"/>
    </row>
    <row r="126" spans="1:6" ht="47.25" x14ac:dyDescent="0.25">
      <c r="A126" s="24" t="str">
        <f>'[1]PPU NOVA'!A132</f>
        <v>8.41</v>
      </c>
      <c r="B126" s="27" t="str">
        <f>'[1]PPU NOVA'!B132</f>
        <v>PISO EM PEDRA ARDÓRSIA ASSENTADO COM ARGAMASSA COLANTE, REJUNTADO COM CIMENTO COMUM.</v>
      </c>
      <c r="C126" s="27" t="str">
        <f>'[1]PPU NOVA'!C132</f>
        <v>m2</v>
      </c>
      <c r="D126" s="26">
        <f>'[1]PPU NOVA'!D132</f>
        <v>100</v>
      </c>
      <c r="E126" s="23"/>
      <c r="F126" s="23"/>
    </row>
    <row r="127" spans="1:6" ht="47.25" x14ac:dyDescent="0.25">
      <c r="A127" s="24" t="str">
        <f>'[1]PPU NOVA'!A133</f>
        <v>8.42</v>
      </c>
      <c r="B127" s="27" t="str">
        <f>'[1]PPU NOVA'!B133</f>
        <v>ESCORAMENTO FORMAS ATE H = 3,30M, COM MADEIRA DE 3A QUALIDADE, NAO APARELHADA, APROVEITAMENTO TABUAS 3X E PRUMOS 4X.</v>
      </c>
      <c r="C127" s="27" t="str">
        <f>'[1]PPU NOVA'!C133</f>
        <v>m3</v>
      </c>
      <c r="D127" s="26">
        <f>'[1]PPU NOVA'!D133</f>
        <v>20</v>
      </c>
      <c r="E127" s="23"/>
      <c r="F127" s="23"/>
    </row>
    <row r="128" spans="1:6" ht="63" x14ac:dyDescent="0.25">
      <c r="A128" s="24" t="str">
        <f>'[1]PPU NOVA'!A134</f>
        <v>8.43</v>
      </c>
      <c r="B128" s="27" t="str">
        <f>'[1]PPU NOVA'!B134</f>
        <v>ARMAÇÃO DE PILAR OU VIGA DE UMA ESTRUTURA CONVENCIONAL DE CONCRETO ARMADO EM UM EDIFÍCIO DE MÚLTIPLOS PAVIMENTOS UTILIZANDO AÇO CA-60 DE 5.0MM - MONTAGEM</v>
      </c>
      <c r="C128" s="27" t="str">
        <f>'[1]PPU NOVA'!C134</f>
        <v>kg</v>
      </c>
      <c r="D128" s="26">
        <f>'[1]PPU NOVA'!D134</f>
        <v>100</v>
      </c>
      <c r="E128" s="23"/>
      <c r="F128" s="23"/>
    </row>
    <row r="129" spans="1:6" ht="63" x14ac:dyDescent="0.25">
      <c r="A129" s="24" t="str">
        <f>'[1]PPU NOVA'!A135</f>
        <v>8.44</v>
      </c>
      <c r="B129" s="27" t="str">
        <f>'[1]PPU NOVA'!B135</f>
        <v xml:space="preserve">ARMAÇÃO DE PILAR OU VIGA DE UMA ESTRUTURA CONVENCIONAL DE CONCRETO ARMADO EM UM EDIFÍCIO DE MÚLTIPLOS PAVIMENTOS UTILIZANDO AÇO CA-50 DE 8.0MM - MONTAGEM. </v>
      </c>
      <c r="C129" s="27" t="str">
        <f>'[1]PPU NOVA'!C135</f>
        <v>kg</v>
      </c>
      <c r="D129" s="26">
        <f>'[1]PPU NOVA'!D135</f>
        <v>200</v>
      </c>
      <c r="E129" s="23"/>
      <c r="F129" s="23"/>
    </row>
    <row r="130" spans="1:6" ht="63" x14ac:dyDescent="0.25">
      <c r="A130" s="24" t="str">
        <f>'[1]PPU NOVA'!A136</f>
        <v>8.45</v>
      </c>
      <c r="B130" s="27" t="str">
        <f>'[1]PPU NOVA'!B136</f>
        <v>ARMAÇÃO DE PILAR OU VIGA DE UMA ESTRUTURA CONVENCIONAL DE CONCRETO ARMADO EM UM EDIFÍCIO DE MÚLTIPLOS PAVIMENTOS UTILIZANDO AÇO CA-50 DE 10.0 MM - MONTAGEM.</v>
      </c>
      <c r="C130" s="27" t="str">
        <f>'[1]PPU NOVA'!C136</f>
        <v>kg</v>
      </c>
      <c r="D130" s="26">
        <f>'[1]PPU NOVA'!D136</f>
        <v>600</v>
      </c>
      <c r="E130" s="23"/>
      <c r="F130" s="23"/>
    </row>
    <row r="131" spans="1:6" ht="31.5" x14ac:dyDescent="0.25">
      <c r="A131" s="24" t="str">
        <f>'[1]PPU NOVA'!A137</f>
        <v>8.46</v>
      </c>
      <c r="B131" s="27" t="str">
        <f>'[1]PPU NOVA'!B137</f>
        <v>ARMACAO EM TELA DE ACO SOLDADA NERVURADA Q-138, ACO CA-60, 4,2MM, MALHA 10X10CM</v>
      </c>
      <c r="C131" s="27" t="str">
        <f>'[1]PPU NOVA'!C137</f>
        <v>kg</v>
      </c>
      <c r="D131" s="26">
        <f>'[1]PPU NOVA'!D137</f>
        <v>200</v>
      </c>
      <c r="E131" s="23"/>
      <c r="F131" s="23"/>
    </row>
    <row r="132" spans="1:6" ht="15.75" x14ac:dyDescent="0.25">
      <c r="A132" s="24"/>
      <c r="B132" s="27"/>
      <c r="C132" s="27"/>
      <c r="D132" s="26"/>
      <c r="E132" s="23"/>
      <c r="F132" s="23"/>
    </row>
    <row r="133" spans="1:6" ht="15.75" x14ac:dyDescent="0.25">
      <c r="A133" s="16">
        <f>'[1]PPU NOVA'!A139</f>
        <v>9</v>
      </c>
      <c r="B133" s="17" t="str">
        <f>'[1]PPU NOVA'!B139</f>
        <v>Serviços Especiais</v>
      </c>
      <c r="C133" s="17"/>
      <c r="D133" s="26"/>
      <c r="E133" s="23"/>
      <c r="F133" s="23"/>
    </row>
    <row r="134" spans="1:6" ht="15.75" x14ac:dyDescent="0.25">
      <c r="A134" s="24" t="str">
        <f>'[1]PPU NOVA'!A140</f>
        <v>9.1</v>
      </c>
      <c r="B134" s="27" t="str">
        <f>'[1]PPU NOVA'!B140</f>
        <v>Lançamento de Gasoduto Aéreo em Aço 3"</v>
      </c>
      <c r="C134" s="27" t="str">
        <f>'[1]PPU NOVA'!C140</f>
        <v>m</v>
      </c>
      <c r="D134" s="26">
        <f>'[1]PPU NOVA'!D140</f>
        <v>0</v>
      </c>
      <c r="E134" s="23"/>
      <c r="F134" s="23"/>
    </row>
    <row r="135" spans="1:6" ht="15.75" x14ac:dyDescent="0.25">
      <c r="A135" s="24" t="str">
        <f>'[1]PPU NOVA'!A141</f>
        <v>9.2</v>
      </c>
      <c r="B135" s="27" t="str">
        <f>'[1]PPU NOVA'!B141</f>
        <v>Lançamento de Gasoduto Aéreo em Aço 6"</v>
      </c>
      <c r="C135" s="27" t="str">
        <f>'[1]PPU NOVA'!C141</f>
        <v>m</v>
      </c>
      <c r="D135" s="26">
        <f>'[1]PPU NOVA'!D141</f>
        <v>0</v>
      </c>
      <c r="E135" s="23"/>
      <c r="F135" s="23"/>
    </row>
    <row r="136" spans="1:6" ht="15.75" x14ac:dyDescent="0.25">
      <c r="A136" s="24"/>
      <c r="B136" s="27"/>
      <c r="C136" s="27"/>
      <c r="D136" s="26"/>
      <c r="E136" s="23"/>
      <c r="F136" s="23"/>
    </row>
    <row r="137" spans="1:6" ht="15.75" x14ac:dyDescent="0.25">
      <c r="A137" s="16">
        <f>'[1]PPU NOVA'!A143</f>
        <v>10</v>
      </c>
      <c r="B137" s="17" t="str">
        <f>'[1]PPU NOVA'!B143</f>
        <v>Serviços de Trepanação</v>
      </c>
      <c r="C137" s="17"/>
      <c r="D137" s="26"/>
      <c r="E137" s="23"/>
      <c r="F137" s="23"/>
    </row>
    <row r="138" spans="1:6" ht="15.75" x14ac:dyDescent="0.25">
      <c r="A138" s="24" t="str">
        <f>'[1]PPU NOVA'!A144</f>
        <v>10.1</v>
      </c>
      <c r="B138" s="27" t="str">
        <f>'[1]PPU NOVA'!B144</f>
        <v>Solda em Carga de Conexão de 1"</v>
      </c>
      <c r="C138" s="27" t="str">
        <f>'[1]PPU NOVA'!C144</f>
        <v>Ud</v>
      </c>
      <c r="D138" s="26">
        <f>'[1]PPU NOVA'!D144</f>
        <v>0</v>
      </c>
      <c r="E138" s="23"/>
      <c r="F138" s="23"/>
    </row>
    <row r="139" spans="1:6" ht="15.75" x14ac:dyDescent="0.25">
      <c r="A139" s="24" t="str">
        <f>'[1]PPU NOVA'!A145</f>
        <v>10.2</v>
      </c>
      <c r="B139" s="27" t="str">
        <f>'[1]PPU NOVA'!B145</f>
        <v>Solda em Carga de Conexão de 2"</v>
      </c>
      <c r="C139" s="27" t="str">
        <f>'[1]PPU NOVA'!C145</f>
        <v>Ud</v>
      </c>
      <c r="D139" s="26">
        <f>'[1]PPU NOVA'!D145</f>
        <v>0</v>
      </c>
      <c r="E139" s="23"/>
      <c r="F139" s="23"/>
    </row>
    <row r="140" spans="1:6" ht="15.75" x14ac:dyDescent="0.25">
      <c r="A140" s="24" t="str">
        <f>'[1]PPU NOVA'!A146</f>
        <v>10.3</v>
      </c>
      <c r="B140" s="27" t="str">
        <f>'[1]PPU NOVA'!B146</f>
        <v>Solda em Carga de Conexão de 3"</v>
      </c>
      <c r="C140" s="27" t="str">
        <f>'[1]PPU NOVA'!C146</f>
        <v>Ud</v>
      </c>
      <c r="D140" s="26">
        <f>'[1]PPU NOVA'!D146</f>
        <v>0</v>
      </c>
      <c r="E140" s="23"/>
      <c r="F140" s="23"/>
    </row>
    <row r="141" spans="1:6" ht="15.75" x14ac:dyDescent="0.25">
      <c r="A141" s="24" t="str">
        <f>'[1]PPU NOVA'!A147</f>
        <v>10.4</v>
      </c>
      <c r="B141" s="27" t="str">
        <f>'[1]PPU NOVA'!B147</f>
        <v>Solda em Carga de Conexão de 4"</v>
      </c>
      <c r="C141" s="27" t="str">
        <f>'[1]PPU NOVA'!C147</f>
        <v>Ud</v>
      </c>
      <c r="D141" s="26">
        <f>'[1]PPU NOVA'!D147</f>
        <v>0</v>
      </c>
      <c r="E141" s="23"/>
      <c r="F141" s="23"/>
    </row>
    <row r="142" spans="1:6" ht="15.75" x14ac:dyDescent="0.25">
      <c r="A142" s="24" t="str">
        <f>'[1]PPU NOVA'!A148</f>
        <v>10.5</v>
      </c>
      <c r="B142" s="27" t="str">
        <f>'[1]PPU NOVA'!B148</f>
        <v>Solda em Carga de Conexão de 6"</v>
      </c>
      <c r="C142" s="27" t="str">
        <f>'[1]PPU NOVA'!C148</f>
        <v>Ud</v>
      </c>
      <c r="D142" s="26">
        <f>'[1]PPU NOVA'!D148</f>
        <v>0</v>
      </c>
      <c r="E142" s="23"/>
      <c r="F142" s="23"/>
    </row>
    <row r="143" spans="1:6" ht="15.75" x14ac:dyDescent="0.25">
      <c r="A143" s="24" t="str">
        <f>'[1]PPU NOVA'!A149</f>
        <v>10.6</v>
      </c>
      <c r="B143" s="27" t="str">
        <f>'[1]PPU NOVA'!B149</f>
        <v>Instalação de Bloqueio em Carga em Tubulações de 3”</v>
      </c>
      <c r="C143" s="27" t="str">
        <f>'[1]PPU NOVA'!C149</f>
        <v>Ud</v>
      </c>
      <c r="D143" s="26">
        <f>'[1]PPU NOVA'!D149</f>
        <v>0</v>
      </c>
      <c r="E143" s="23"/>
      <c r="F143" s="23"/>
    </row>
    <row r="144" spans="1:6" ht="15.75" x14ac:dyDescent="0.25">
      <c r="A144" s="24" t="str">
        <f>'[1]PPU NOVA'!A150</f>
        <v>10.7</v>
      </c>
      <c r="B144" s="27" t="str">
        <f>'[1]PPU NOVA'!B150</f>
        <v>Instalação de Bloqueio em Carga em Tubulações de 4”</v>
      </c>
      <c r="C144" s="27" t="str">
        <f>'[1]PPU NOVA'!C150</f>
        <v>Ud</v>
      </c>
      <c r="D144" s="26">
        <f>'[1]PPU NOVA'!D150</f>
        <v>0</v>
      </c>
      <c r="E144" s="23"/>
      <c r="F144" s="23"/>
    </row>
    <row r="145" spans="1:6" ht="15.75" x14ac:dyDescent="0.25">
      <c r="A145" s="24" t="str">
        <f>'[1]PPU NOVA'!A151</f>
        <v>10.8</v>
      </c>
      <c r="B145" s="27" t="str">
        <f>'[1]PPU NOVA'!B151</f>
        <v>Instalação de Bloqueio em Carga em Tubulações de 6”</v>
      </c>
      <c r="C145" s="27" t="str">
        <f>'[1]PPU NOVA'!C151</f>
        <v>Ud</v>
      </c>
      <c r="D145" s="26">
        <f>'[1]PPU NOVA'!D151</f>
        <v>0</v>
      </c>
      <c r="E145" s="23"/>
      <c r="F145" s="23"/>
    </row>
    <row r="146" spans="1:6" ht="15.75" x14ac:dyDescent="0.25">
      <c r="A146" s="24" t="str">
        <f>'[1]PPU NOVA'!A152</f>
        <v>10.9</v>
      </c>
      <c r="B146" s="27" t="str">
        <f>'[1]PPU NOVA'!B152</f>
        <v>Instalação de Dreno em Carga em Tubulações de 3”</v>
      </c>
      <c r="C146" s="27" t="str">
        <f>'[1]PPU NOVA'!C152</f>
        <v>Ud</v>
      </c>
      <c r="D146" s="26">
        <f>'[1]PPU NOVA'!D152</f>
        <v>0</v>
      </c>
      <c r="E146" s="23"/>
      <c r="F146" s="23"/>
    </row>
    <row r="147" spans="1:6" ht="15.75" x14ac:dyDescent="0.25">
      <c r="A147" s="24" t="str">
        <f>'[1]PPU NOVA'!A153</f>
        <v>10.10</v>
      </c>
      <c r="B147" s="27" t="str">
        <f>'[1]PPU NOVA'!B153</f>
        <v>Instalação de Dreno em Carga em Tubulações de 4”</v>
      </c>
      <c r="C147" s="27" t="str">
        <f>'[1]PPU NOVA'!C153</f>
        <v>Ud</v>
      </c>
      <c r="D147" s="26">
        <f>'[1]PPU NOVA'!D153</f>
        <v>0</v>
      </c>
      <c r="E147" s="23"/>
      <c r="F147" s="23"/>
    </row>
    <row r="148" spans="1:6" ht="15.75" x14ac:dyDescent="0.25">
      <c r="A148" s="24" t="str">
        <f>'[1]PPU NOVA'!A154</f>
        <v>10.11</v>
      </c>
      <c r="B148" s="27" t="str">
        <f>'[1]PPU NOVA'!B154</f>
        <v>Instalação de Dreno em Carga em Tubulações de 6”</v>
      </c>
      <c r="C148" s="27" t="str">
        <f>'[1]PPU NOVA'!C154</f>
        <v>Ud</v>
      </c>
      <c r="D148" s="26">
        <f>'[1]PPU NOVA'!D154</f>
        <v>0</v>
      </c>
      <c r="E148" s="23"/>
      <c r="F148" s="23"/>
    </row>
    <row r="149" spans="1:6" ht="15.75" x14ac:dyDescent="0.25">
      <c r="A149" s="24" t="str">
        <f>'[1]PPU NOVA'!A155</f>
        <v>10.12</v>
      </c>
      <c r="B149" s="27" t="str">
        <f>'[1]PPU NOVA'!B155</f>
        <v>Instalação de Derivação em Carga em Tubulações de 3”</v>
      </c>
      <c r="C149" s="27" t="str">
        <f>'[1]PPU NOVA'!C155</f>
        <v>Ud</v>
      </c>
      <c r="D149" s="26">
        <f>'[1]PPU NOVA'!D155</f>
        <v>0</v>
      </c>
      <c r="E149" s="23"/>
      <c r="F149" s="23"/>
    </row>
    <row r="150" spans="1:6" ht="15.75" x14ac:dyDescent="0.25">
      <c r="A150" s="24" t="str">
        <f>'[1]PPU NOVA'!A156</f>
        <v>10.13</v>
      </c>
      <c r="B150" s="27" t="str">
        <f>'[1]PPU NOVA'!B156</f>
        <v>Instalação de Derivação em Carga em Tubulações de 4”</v>
      </c>
      <c r="C150" s="27" t="str">
        <f>'[1]PPU NOVA'!C156</f>
        <v>Ud</v>
      </c>
      <c r="D150" s="26">
        <f>'[1]PPU NOVA'!D156</f>
        <v>0</v>
      </c>
      <c r="E150" s="23"/>
      <c r="F150" s="23"/>
    </row>
    <row r="151" spans="1:6" ht="15.75" x14ac:dyDescent="0.25">
      <c r="A151" s="24" t="str">
        <f>'[1]PPU NOVA'!A157</f>
        <v>10.14</v>
      </c>
      <c r="B151" s="27" t="str">
        <f>'[1]PPU NOVA'!B157</f>
        <v>Instalação de Derivação em Carga em Tubulações de 6”</v>
      </c>
      <c r="C151" s="27" t="str">
        <f>'[1]PPU NOVA'!C157</f>
        <v>Ud</v>
      </c>
      <c r="D151" s="26">
        <f>'[1]PPU NOVA'!D157</f>
        <v>0</v>
      </c>
      <c r="E151" s="23"/>
      <c r="F151" s="23"/>
    </row>
    <row r="152" spans="1:6" ht="15.75" x14ac:dyDescent="0.25">
      <c r="A152" s="20"/>
      <c r="B152" s="21"/>
      <c r="C152" s="21"/>
      <c r="D152" s="26"/>
      <c r="E152" s="23"/>
      <c r="F152" s="23"/>
    </row>
    <row r="153" spans="1:6" ht="15.75" x14ac:dyDescent="0.25">
      <c r="A153" s="16">
        <f>'[1]PPU NOVA'!A159</f>
        <v>11</v>
      </c>
      <c r="B153" s="17" t="str">
        <f>'[1]PPU NOVA'!B159</f>
        <v>Serviços Elétricos</v>
      </c>
      <c r="C153" s="17"/>
      <c r="D153" s="26"/>
      <c r="E153" s="23"/>
      <c r="F153" s="23"/>
    </row>
    <row r="154" spans="1:6" ht="31.5" x14ac:dyDescent="0.25">
      <c r="A154" s="24" t="str">
        <f>'[1]PPU NOVA'!A160</f>
        <v>11.1</v>
      </c>
      <c r="B154" s="27" t="str">
        <f>'[1]PPU NOVA'!B160</f>
        <v>Forncimento e lançamento de eletroduto de aço galvanizado Exd - instalação aparente - 1"</v>
      </c>
      <c r="C154" s="27" t="str">
        <f>'[1]PPU NOVA'!C160</f>
        <v>m</v>
      </c>
      <c r="D154" s="26">
        <f>'[1]PPU NOVA'!D160</f>
        <v>0</v>
      </c>
      <c r="E154" s="23"/>
      <c r="F154" s="23"/>
    </row>
    <row r="155" spans="1:6" ht="31.5" x14ac:dyDescent="0.25">
      <c r="A155" s="24" t="str">
        <f>'[1]PPU NOVA'!A161</f>
        <v>11.2</v>
      </c>
      <c r="B155" s="27" t="str">
        <f>'[1]PPU NOVA'!B161</f>
        <v>Forncimento e lançamento de eletroduto de aço galvanizado Exd - instalação enterrada - 1"</v>
      </c>
      <c r="C155" s="27" t="str">
        <f>'[1]PPU NOVA'!C161</f>
        <v>m</v>
      </c>
      <c r="D155" s="26">
        <f>'[1]PPU NOVA'!D161</f>
        <v>0</v>
      </c>
      <c r="E155" s="23"/>
      <c r="F155" s="23"/>
    </row>
    <row r="156" spans="1:6" ht="31.5" x14ac:dyDescent="0.25">
      <c r="A156" s="24" t="str">
        <f>'[1]PPU NOVA'!A162</f>
        <v>11.3</v>
      </c>
      <c r="B156" s="27" t="str">
        <f>'[1]PPU NOVA'!B162</f>
        <v>Forncimento e lançamento de eletroduto de aço galvanizado Exd - instalação aparente - 2"</v>
      </c>
      <c r="C156" s="27" t="str">
        <f>'[1]PPU NOVA'!C162</f>
        <v>m</v>
      </c>
      <c r="D156" s="26">
        <f>'[1]PPU NOVA'!D162</f>
        <v>0</v>
      </c>
      <c r="E156" s="23"/>
      <c r="F156" s="23"/>
    </row>
    <row r="157" spans="1:6" ht="31.5" x14ac:dyDescent="0.25">
      <c r="A157" s="24" t="str">
        <f>'[1]PPU NOVA'!A163</f>
        <v>11.4</v>
      </c>
      <c r="B157" s="27" t="str">
        <f>'[1]PPU NOVA'!B163</f>
        <v>Forncimento e lançamento de eletroduto de aço galvanizado Exd - instalação enterrada - 2"</v>
      </c>
      <c r="C157" s="27" t="str">
        <f>'[1]PPU NOVA'!C163</f>
        <v>m</v>
      </c>
      <c r="D157" s="26">
        <f>'[1]PPU NOVA'!D163</f>
        <v>0</v>
      </c>
      <c r="E157" s="23"/>
      <c r="F157" s="23"/>
    </row>
    <row r="158" spans="1:6" ht="31.5" x14ac:dyDescent="0.25">
      <c r="A158" s="24" t="str">
        <f>'[1]PPU NOVA'!A164</f>
        <v>11.5</v>
      </c>
      <c r="B158" s="27" t="str">
        <f>'[1]PPU NOVA'!B164</f>
        <v>Fornecimento e lançamento de cabo com revestimento PVC 2,5 mm2</v>
      </c>
      <c r="C158" s="27" t="str">
        <f>'[1]PPU NOVA'!C164</f>
        <v>m</v>
      </c>
      <c r="D158" s="26">
        <f>'[1]PPU NOVA'!D164</f>
        <v>0</v>
      </c>
      <c r="E158" s="23"/>
      <c r="F158" s="23"/>
    </row>
    <row r="159" spans="1:6" ht="31.5" x14ac:dyDescent="0.25">
      <c r="A159" s="24" t="str">
        <f>'[1]PPU NOVA'!A165</f>
        <v>11.6</v>
      </c>
      <c r="B159" s="27" t="str">
        <f>'[1]PPU NOVA'!B165</f>
        <v>Fornecimento e lançamento de cabo com revestimento PVC 6,0 mm2</v>
      </c>
      <c r="C159" s="27" t="str">
        <f>'[1]PPU NOVA'!C165</f>
        <v>m</v>
      </c>
      <c r="D159" s="26">
        <f>'[1]PPU NOVA'!D165</f>
        <v>0</v>
      </c>
      <c r="E159" s="23"/>
      <c r="F159" s="23"/>
    </row>
    <row r="160" spans="1:6" ht="31.5" x14ac:dyDescent="0.25">
      <c r="A160" s="24" t="str">
        <f>'[1]PPU NOVA'!A166</f>
        <v>11.7</v>
      </c>
      <c r="B160" s="27" t="str">
        <f>'[1]PPU NOVA'!B166</f>
        <v>Fornecimento e lançamento de cabo com revestimento PVC 10,0 mm2</v>
      </c>
      <c r="C160" s="27" t="str">
        <f>'[1]PPU NOVA'!C166</f>
        <v>m</v>
      </c>
      <c r="D160" s="26">
        <f>'[1]PPU NOVA'!D166</f>
        <v>0</v>
      </c>
      <c r="E160" s="23"/>
      <c r="F160" s="23"/>
    </row>
    <row r="161" spans="1:6" ht="31.5" x14ac:dyDescent="0.25">
      <c r="A161" s="24" t="str">
        <f>'[1]PPU NOVA'!A167</f>
        <v>11.8</v>
      </c>
      <c r="B161" s="27" t="str">
        <f>'[1]PPU NOVA'!B167</f>
        <v>Fornecimento e lançamento de cabo com revestimento PVC 16,0 mm2</v>
      </c>
      <c r="C161" s="27" t="str">
        <f>'[1]PPU NOVA'!C167</f>
        <v>m</v>
      </c>
      <c r="D161" s="26">
        <f>'[1]PPU NOVA'!D167</f>
        <v>0</v>
      </c>
      <c r="E161" s="23"/>
      <c r="F161" s="23"/>
    </row>
    <row r="162" spans="1:6" ht="31.5" x14ac:dyDescent="0.25">
      <c r="A162" s="24" t="str">
        <f>'[1]PPU NOVA'!A168</f>
        <v>11.9</v>
      </c>
      <c r="B162" s="27" t="str">
        <f>'[1]PPU NOVA'!B168</f>
        <v>Fornecimento e lançamento de cabo com revestimento PVC 35,0 mm2</v>
      </c>
      <c r="C162" s="27" t="str">
        <f>'[1]PPU NOVA'!C168</f>
        <v>ud</v>
      </c>
      <c r="D162" s="26">
        <f>'[1]PPU NOVA'!D168</f>
        <v>0</v>
      </c>
      <c r="E162" s="23"/>
      <c r="F162" s="23"/>
    </row>
    <row r="163" spans="1:6" ht="31.5" x14ac:dyDescent="0.25">
      <c r="A163" s="24" t="str">
        <f>'[1]PPU NOVA'!A169</f>
        <v>11.10</v>
      </c>
      <c r="B163" s="27" t="str">
        <f>'[1]PPU NOVA'!B169</f>
        <v>Fornecimento e instalação de poste de entrada 6m de altura com eletroduto para entrada de rede trifásica</v>
      </c>
      <c r="C163" s="27" t="str">
        <f>'[1]PPU NOVA'!C169</f>
        <v>ud</v>
      </c>
      <c r="D163" s="26">
        <f>'[1]PPU NOVA'!D169</f>
        <v>0</v>
      </c>
      <c r="E163" s="23"/>
      <c r="F163" s="23"/>
    </row>
    <row r="164" spans="1:6" ht="31.5" x14ac:dyDescent="0.25">
      <c r="A164" s="24" t="str">
        <f>'[1]PPU NOVA'!A170</f>
        <v>11.11</v>
      </c>
      <c r="B164" s="27" t="str">
        <f>'[1]PPU NOVA'!B170</f>
        <v>Fornecimento e instalação de quadro de medição com disjuntor, chave faca e medidor padrão COSERN</v>
      </c>
      <c r="C164" s="27" t="str">
        <f>'[1]PPU NOVA'!C170</f>
        <v>ud</v>
      </c>
      <c r="D164" s="26">
        <f>'[1]PPU NOVA'!D170</f>
        <v>0</v>
      </c>
      <c r="E164" s="23"/>
      <c r="F164" s="23"/>
    </row>
    <row r="165" spans="1:6" ht="31.5" x14ac:dyDescent="0.25">
      <c r="A165" s="24" t="str">
        <f>'[1]PPU NOVA'!A171</f>
        <v>11.12</v>
      </c>
      <c r="B165" s="27" t="str">
        <f>'[1]PPU NOVA'!B171</f>
        <v>Fornecimento e instalação de quadro de passagem Exd com interruptores conforme projeto</v>
      </c>
      <c r="C165" s="27" t="str">
        <f>'[1]PPU NOVA'!C171</f>
        <v>ud</v>
      </c>
      <c r="D165" s="26">
        <f>'[1]PPU NOVA'!D171</f>
        <v>0</v>
      </c>
      <c r="E165" s="23"/>
      <c r="F165" s="23"/>
    </row>
    <row r="166" spans="1:6" ht="31.5" x14ac:dyDescent="0.25">
      <c r="A166" s="24" t="str">
        <f>'[1]PPU NOVA'!A172</f>
        <v>11.13</v>
      </c>
      <c r="B166" s="27" t="str">
        <f>'[1]PPU NOVA'!B172</f>
        <v>Fornecimento e instalação de quadro de passagem Exd conforme projeto</v>
      </c>
      <c r="C166" s="27" t="str">
        <f>'[1]PPU NOVA'!C172</f>
        <v>ud</v>
      </c>
      <c r="D166" s="26">
        <f>'[1]PPU NOVA'!D172</f>
        <v>0</v>
      </c>
      <c r="E166" s="23"/>
      <c r="F166" s="23"/>
    </row>
    <row r="167" spans="1:6" ht="31.5" x14ac:dyDescent="0.25">
      <c r="A167" s="24" t="str">
        <f>'[1]PPU NOVA'!A173</f>
        <v>11.14</v>
      </c>
      <c r="B167" s="27" t="str">
        <f>'[1]PPU NOVA'!B173</f>
        <v>Fornecimento e instalação de luminária tipo arandela Exd com lâmpada 200 W com todos os acessórios</v>
      </c>
      <c r="C167" s="27" t="str">
        <f>'[1]PPU NOVA'!C173</f>
        <v>ud</v>
      </c>
      <c r="D167" s="26">
        <f>'[1]PPU NOVA'!D173</f>
        <v>0</v>
      </c>
      <c r="E167" s="23"/>
      <c r="F167" s="23"/>
    </row>
    <row r="168" spans="1:6" ht="31.5" x14ac:dyDescent="0.25">
      <c r="A168" s="24" t="str">
        <f>'[1]PPU NOVA'!A174</f>
        <v>11.15</v>
      </c>
      <c r="B168" s="27" t="str">
        <f>'[1]PPU NOVA'!B174</f>
        <v>Fornecimento e instalação de luminária tipo refletor Exd com lâmpada 500 W com todos os acessórios</v>
      </c>
      <c r="C168" s="27" t="str">
        <f>'[1]PPU NOVA'!C174</f>
        <v>ud</v>
      </c>
      <c r="D168" s="26">
        <f>'[1]PPU NOVA'!D174</f>
        <v>0</v>
      </c>
      <c r="E168" s="23"/>
      <c r="F168" s="23"/>
    </row>
    <row r="169" spans="1:6" ht="47.25" x14ac:dyDescent="0.25">
      <c r="A169" s="24" t="str">
        <f>'[1]PPU NOVA'!A175</f>
        <v>11.16</v>
      </c>
      <c r="B169" s="27" t="str">
        <f>'[1]PPU NOVA'!B175</f>
        <v>Fornecimento e instalação de mastro para iluminação com 12,0m de altura, inclusive braço de sustentação das luminárias</v>
      </c>
      <c r="C169" s="27" t="str">
        <f>'[1]PPU NOVA'!C175</f>
        <v>ud</v>
      </c>
      <c r="D169" s="26">
        <f>'[1]PPU NOVA'!D175</f>
        <v>0</v>
      </c>
      <c r="E169" s="23"/>
      <c r="F169" s="23"/>
    </row>
    <row r="170" spans="1:6" ht="31.5" x14ac:dyDescent="0.25">
      <c r="A170" s="24" t="str">
        <f>'[1]PPU NOVA'!A176</f>
        <v>11.17</v>
      </c>
      <c r="B170" s="27" t="str">
        <f>'[1]PPU NOVA'!B176</f>
        <v>Fornecimento e instalação de sistema de iluminação de emergência Exd</v>
      </c>
      <c r="C170" s="27">
        <f>'[1]PPU NOVA'!C176</f>
        <v>0</v>
      </c>
      <c r="D170" s="26">
        <f>'[1]PPU NOVA'!D176</f>
        <v>0</v>
      </c>
      <c r="E170" s="23"/>
      <c r="F170" s="23"/>
    </row>
    <row r="171" spans="1:6" ht="22.5" x14ac:dyDescent="0.45">
      <c r="A171" s="33" t="s">
        <v>8</v>
      </c>
      <c r="B171" s="34"/>
      <c r="C171" s="29"/>
      <c r="D171" s="30">
        <f>SUM(F9:F170)</f>
        <v>0</v>
      </c>
      <c r="E171" s="31"/>
      <c r="F171" s="32"/>
    </row>
    <row r="172" spans="1:6" ht="23.25" thickBot="1" x14ac:dyDescent="0.5">
      <c r="A172" s="35" t="s">
        <v>9</v>
      </c>
      <c r="B172" s="36"/>
      <c r="C172" s="36"/>
      <c r="D172" s="36"/>
      <c r="E172" s="36"/>
      <c r="F172" s="37"/>
    </row>
  </sheetData>
  <mergeCells count="5">
    <mergeCell ref="A171:B171"/>
    <mergeCell ref="A172:F172"/>
    <mergeCell ref="A2:F2"/>
    <mergeCell ref="A3:F3"/>
    <mergeCell ref="D171:F17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dcterms:created xsi:type="dcterms:W3CDTF">2017-02-02T18:03:50Z</dcterms:created>
  <dcterms:modified xsi:type="dcterms:W3CDTF">2017-02-02T20:22:22Z</dcterms:modified>
</cp:coreProperties>
</file>