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9\LICITAÇÕES\030-2019 LP - REFORMA REMANESCENTE DA NOVA SEDE\FASE EXTERNA\Edital\Adendos\"/>
    </mc:Choice>
  </mc:AlternateContent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 iterateDelta="1E-4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8" i="1"/>
  <c r="F90" i="1" l="1"/>
  <c r="F93" i="1" s="1"/>
  <c r="F95" i="1" s="1"/>
</calcChain>
</file>

<file path=xl/sharedStrings.xml><?xml version="1.0" encoding="utf-8"?>
<sst xmlns="http://schemas.openxmlformats.org/spreadsheetml/2006/main" count="173" uniqueCount="107">
  <si>
    <t>ITEM</t>
  </si>
  <si>
    <t>DESCRIÇÃO</t>
  </si>
  <si>
    <t>QTDE</t>
  </si>
  <si>
    <t>OBRA:</t>
  </si>
  <si>
    <t>Serviços de engenharia para reforma com fornecimento de materiais e serviços nas instalações técnicas prediais elétricas, telefônicas, lógicas e complementares para os ambientes da recepção, copa do 5.o andar, sala de telecomunicações, cobertura e subsolo no prédio sede da POTIGÁS</t>
  </si>
  <si>
    <t>DATA:</t>
  </si>
  <si>
    <t>ADPT ELT AL INJ 3X1 PRF 25 PRETO REF DT-47650.00</t>
  </si>
  <si>
    <t>ARREMATE DE TAMPA - PRETO - STANDARD - REF DT-47950.00</t>
  </si>
  <si>
    <t>ART do CREA</t>
  </si>
  <si>
    <t>Assentamento de forro de gesso acartonado removível, cor branco, placa 1243 x 618mm, gessolyne gypsum ou similar</t>
  </si>
  <si>
    <t>BLOCO PEZZI CEGO PRETO DX 99200.01</t>
  </si>
  <si>
    <t>BLOCO PEZZI P/RJ45 KEYSTONE PRETO REF DX 99240.01</t>
  </si>
  <si>
    <t>Bucha com arruela em liga especial zamak p/eletroduto 25mm, d=1"</t>
  </si>
  <si>
    <t>Bucha com arruela em liga especial zamak p/eletroduto 25mm, d=3/4"</t>
  </si>
  <si>
    <t>Bucha com arruela em liga especial zamak p/eletroduto 40mm, d=1 1/4"</t>
  </si>
  <si>
    <t>Bucha de redução de 1.1/2" x 1" de alumínio ref.: BM 112-100 DAISA ou similar</t>
  </si>
  <si>
    <t>Bucha de redução em alumínio 1" x 3/4"</t>
  </si>
  <si>
    <t>Cabo de cobre flexível isolado, seção 2,5mm², 450/ 750v / 70°c</t>
  </si>
  <si>
    <t>CAIXA DE DERIVAÇÃO F DUTOTEC 4=R40 - PRETO REF DR 28340.01</t>
  </si>
  <si>
    <t>Caixa metálica com duas tomadas 2P+T para instalação aparente</t>
  </si>
  <si>
    <t>CERTIFICADO DIGITAL</t>
  </si>
  <si>
    <t>CHUMBADOR TIPO PARABOULT 3/4"x6 1/4" (Ref. Indicada - mega MG 2591.1)</t>
  </si>
  <si>
    <t>Condulete em alumínio tipo "C" de 1 1/4"</t>
  </si>
  <si>
    <t>Condulete em alumínio tipo "LR" de 1.1/4"</t>
  </si>
  <si>
    <t>Condulete em pvc rigido, p/eletroduto d=1", sem tampa (modelos: C,E,LB,LL,LR), Tigre ou similar</t>
  </si>
  <si>
    <t>Condulete em pvc rigido, p/eletroduto d=1/2" e 3/4" , sem tampa (modelos: C,E,LB,LL,LR), Tigre ou similar - Rev. 01</t>
  </si>
  <si>
    <t>Conector de Aluminío Box Reto com Parafuso 1"</t>
  </si>
  <si>
    <t>CURVA 90 GRAUS PARA ELETRODUTO, PVC, ROSCÁVEL, DN 25 MM (1 1/4"), PARA CIRCUITOS TERMINAIS, INSTALADA EM FORRO - FORNECIMENTO E INSTALAÇÃO. AF</t>
  </si>
  <si>
    <t>CURVA 90 GRAUS PARA ELETRODUTO, PVC, ROSCÁVEL, DN 25 MM (1"), PARA CIRCUITOS TERMINAIS, INSTALADA EM FORRO - FORNECIMENTO E INSTALAÇÃO. AF</t>
  </si>
  <si>
    <t>CURVA 90 GRAUS PARA ELETRODUTO, PVC, ROSCÁVEL, DN 25 MM (3/4"), PARA CIRCUITOS TERMINAIS, INSTALADA EM FORRO - FORNECIMENTO E INSTALAÇÃO. AF</t>
  </si>
  <si>
    <t>CURVA HORIZONTAL  90 INT 25-45 - AL PRETA R60 PLANA REF  DT-35150.00</t>
  </si>
  <si>
    <t>CURVA VERTICAL INTERNA  90 INT 25-45 - AL PRETA R60 PLANA REF  DT-38055.60</t>
  </si>
  <si>
    <t>Demolição de forros</t>
  </si>
  <si>
    <t xml:space="preserve">ELETRODUTO RÍGIDO ROSCÁVEL, PVC, DN 32 MM (1"), PARA CIRCUITOS TERMINAIS INSTALADO EM LAJE </t>
  </si>
  <si>
    <t xml:space="preserve">ELETRODUTO RÍGIDO ROSCÁVEL, PVC, DN 40 MM (1 1/4"), PARA CIRCUITOS TERMINAIS INSTALADO EM LAJE </t>
  </si>
  <si>
    <t xml:space="preserve">ELETRODUTO RÍGIDO ROSCÁVEL, PVC, DN 40 MM (3/4"), PARA CIRCUITOS TERMINAIS INSTALADO EM LAJE </t>
  </si>
  <si>
    <t>FIXAÇÃO DE TUBOS HORIZONTAIS DE PVC, CPVC OU COBRE DIÂMETROS MENORES OU IGUAIS A 40 MM OU ELETROCALHAS ATÉ 150MM DE LARGURA, COM ABRAÇADEIRA METÁLICA RÍGIDA TIPO D 1/2, FIXADA EM PERFILADO EM LAJE. AF_05/2015</t>
  </si>
  <si>
    <t>Fornecimento e colocação de anilha para identificação</t>
  </si>
  <si>
    <t>Fornecimento e instalação de conector rj 45 fêmea cat 6 (krone ou similar)</t>
  </si>
  <si>
    <t>Fornecimento e instalação de conector rj 45 macho cat 6</t>
  </si>
  <si>
    <t>Fornecimento e instalação de conector rj 45 macho cat 6 - APENAS CRIMPAGEM NO PATCHPANEL</t>
  </si>
  <si>
    <t>Fornecimento e instalação de tampa cega p/condulete caixa 4" x 2"</t>
  </si>
  <si>
    <t>FORNECIMENTO/INSTALACAO LONA PLASTICA PRETA, PARA IMPERMEABILIZACAO, ESPESSURA 150 MICRAS.</t>
  </si>
  <si>
    <t>Forro de gesso acartonado, cor branca, placa 1243 x 618mm, marca GYPSUM, modelo FGE ou similar, instalado</t>
  </si>
  <si>
    <t>Forro de gesso comum, em placas 60x60 cm, sob laje ou sob cobertura, sem necessidade de estrutura para suporte, instalado</t>
  </si>
  <si>
    <t>Forro de pvc, em réguas de 10 ou 20 cm, aplicado, inclusive estrutura para fixação (perfis em PVC) marca Araforros ou similar, instalado</t>
  </si>
  <si>
    <t>IDENTIFICAÇÃO DE PORTA EQUIPAMENTO (11/220 V) COM ETIQUETA DE ALUMINIO ANODIZADO</t>
  </si>
  <si>
    <t>INSTALAÇÃO de Luminária de embutir com difusor, para lâmpada fluorescente, 2 x 16w</t>
  </si>
  <si>
    <t>Limpeza geral</t>
  </si>
  <si>
    <t>LUVA PARA ELETRODUTO, PVC, ROSCÁVEL, DN 25 MM (1 1/4"), PARA CIRCUITOS TERMINAIS, INSTALADA EM FORRO</t>
  </si>
  <si>
    <t>LUVA PARA ELETRODUTO, PVC, ROSCÁVEL, DN 25 MM (1"), PARA CIRCUITOS TERMINAIS, INSTALADA EM FORRO</t>
  </si>
  <si>
    <t>LUVA PARA ELETRODUTO, PVC, ROSCÁVEL, DN 25 MM (3/4"), PARA CIRCUITOS TERMINAIS, INSTALADA EM FORRO</t>
  </si>
  <si>
    <t>Luva redução ferro galvanizado d = 33mm(1") x 26mm (3/4")</t>
  </si>
  <si>
    <t>Luva redução ferro galvanizado d = 42mm (1 1/4") x 33mm (1")</t>
  </si>
  <si>
    <t>PERFIL TAMPA LISA PRETA  REF DT-15150.00</t>
  </si>
  <si>
    <t>PERFIL TRIPLO 25 PRETO REF DT-13350.00</t>
  </si>
  <si>
    <t>PORTA EQUIPAMENTO 3 BLOCOS DUTOTEC PRETO REF DT -64454.10</t>
  </si>
  <si>
    <t>Revestimento com placa MDF 6mm revestido com chapa em fórmica Almond ref.: L112 ou similar - Rev 01</t>
  </si>
  <si>
    <t>SAÍDA DE ELETROCALHA E PERFILADO P/ ELETRODUTO, REF. MEGA MG 2982 OU EQUIVALENTE.  (Ref. Indicada - mega MG 2982)</t>
  </si>
  <si>
    <t>Tomada dupla, de embutir, para uso geral, 2P+T, ABNT, 10A</t>
  </si>
  <si>
    <t>TOMADA PEZZI BLK 2p+t NBR 14136 PRETO - REF DX 99230.10</t>
  </si>
  <si>
    <t>TUBO INDELFLEX - Ø1''</t>
  </si>
  <si>
    <t>TOTAL</t>
  </si>
  <si>
    <t>CANTEIRO LOCAL</t>
  </si>
  <si>
    <t>TOTAL POR EXTENSO:</t>
  </si>
  <si>
    <t>OBS 01:</t>
  </si>
  <si>
    <t>Nos preços unitários, ajustar para que os mesmos tenham apenas 2 (duas) casas decimais. Caso a planilha do proponente tenha mais de duas casas decimais em qualquer preço, os valores após a segunda casa serão desprezados (truncados).</t>
  </si>
  <si>
    <t>PROPONENTE</t>
  </si>
  <si>
    <t>CNPJ:</t>
  </si>
  <si>
    <t>ENDEREÇO</t>
  </si>
  <si>
    <t>Cargo:</t>
  </si>
  <si>
    <t>Nome do Responsável:</t>
  </si>
  <si>
    <t>Data:</t>
  </si>
  <si>
    <t>CPF:</t>
  </si>
  <si>
    <t>Assinatura</t>
  </si>
  <si>
    <t>PREÇO UNITÁRIO FINAL COM BDI</t>
  </si>
  <si>
    <t>UD</t>
  </si>
  <si>
    <t>ARREMATE DE TAMPA - BRANCO - STANDARD - REF DT-47940.00</t>
  </si>
  <si>
    <t>VB</t>
  </si>
  <si>
    <t>M2</t>
  </si>
  <si>
    <t>BLOCO PEZZI CEGO BRANCO DX 99200.00</t>
  </si>
  <si>
    <t>M</t>
  </si>
  <si>
    <t>Cabo de cobre flexível isolado, seção 2,5mm², 450/ 750v / 70°c (FASE)</t>
  </si>
  <si>
    <t>m</t>
  </si>
  <si>
    <t>Emassamento de superfície, com aplicação de 02 demãos de massa corrida, lixamento e retoques</t>
  </si>
  <si>
    <t>m²</t>
  </si>
  <si>
    <t>Fornecimento e instalação de eletrocalha perfurada 200 x 100 x 3000 mm (ref. mopa ou similar)</t>
  </si>
  <si>
    <t>Fornecimento e instalação de tampa cega (espelho liso) para caixa 4" x 2"</t>
  </si>
  <si>
    <t>UND</t>
  </si>
  <si>
    <t>FORNECIMENTO E LAÇAMENTO DE CABO CAT 6 ESPECIAL (CABO CAT6 U/UTP LSZH 4P 23AWG AZUL 305)</t>
  </si>
  <si>
    <t>m2</t>
  </si>
  <si>
    <t>INTERRUPTOR SIMPLES PEZZI BRANCO REF DX 99330.00</t>
  </si>
  <si>
    <t>Lançamento de cabo utp 4 pares cat 6  - SEM FORNECIMENTO DO CABO</t>
  </si>
  <si>
    <t>Luminária de sobrepor com refletor parabólico e aletas planas para lâmpadas fluorescente 2 x 32 w, ref. C-2155, da Lustre Projeto ou similar, inclusive reator eletrônico alto fator de potência e lâmpadas</t>
  </si>
  <si>
    <t>Parede de bloco de gesso (50 x 65cm) - fornecimento e execução</t>
  </si>
  <si>
    <t>Pintura de acabamento com aplicação de 02 demãos de tinta PVA latex para interiores - cores convencionais</t>
  </si>
  <si>
    <t>Ponto de interruptor 01 seção (1 s) embutido com eletroduto de pvc rígido Ø 3/4"</t>
  </si>
  <si>
    <t>Ponto de luz em teto ou parede, com canaleta plastica c/divisoria 20x10mm, aparente</t>
  </si>
  <si>
    <t>Porta ou janela em alumínio, cor N/P/B,tipo veneziana, de abrir ou correr, completa inclusive caixilhos, dobradiças ou roldanas e fechadura</t>
  </si>
  <si>
    <t>Tampa de encaixe 200 mm para eletrocalha metálica (ref.: mopa ou similar)</t>
  </si>
  <si>
    <t>Preencher na planilha apenas os campos com os preços unitários, o percentual do canteiro local e o valor total por extenso (destacados em cinza)</t>
  </si>
  <si>
    <t>Nos preços unitários, já deverão constar o preço final do proponente com todos os encargos e INCLUSO O BDI</t>
  </si>
  <si>
    <t>O percentual MÁXIMO do canteiro central deverá ser de 21% sob pena de DESCLASSIFICAÇÃO DO CERTAME.</t>
  </si>
  <si>
    <t>ADENDO 04 - MODELO DE PLANILHA DE PREÇOS UNITÁRIOS (PPU)</t>
  </si>
  <si>
    <t xml:space="preserve">OBS 02: </t>
  </si>
  <si>
    <t>OBS 03:</t>
  </si>
  <si>
    <t>OBS 04: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</si>
</sst>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14" fontId="4" fillId="0" borderId="0" xfId="0" applyNumberFormat="1" applyFont="1" applyAlignment="1">
      <alignment wrapText="1"/>
    </xf>
    <xf numFmtId="0" fontId="6" fillId="0" borderId="1" xfId="0" applyFont="1" applyBorder="1" applyAlignment="1">
      <alignment horizontal="left" wrapText="1"/>
    </xf>
    <xf numFmtId="164" fontId="7" fillId="0" borderId="1" xfId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7" fillId="0" borderId="0" xfId="1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14" fontId="4" fillId="3" borderId="0" xfId="0" applyNumberFormat="1" applyFont="1" applyFill="1" applyAlignment="1">
      <alignment wrapText="1"/>
    </xf>
    <xf numFmtId="164" fontId="7" fillId="3" borderId="1" xfId="1" applyFont="1" applyFill="1" applyBorder="1" applyAlignment="1">
      <alignment wrapText="1"/>
    </xf>
    <xf numFmtId="10" fontId="10" fillId="3" borderId="0" xfId="0" applyNumberFormat="1" applyFont="1" applyFill="1" applyAlignment="1">
      <alignment wrapText="1"/>
    </xf>
    <xf numFmtId="164" fontId="7" fillId="0" borderId="4" xfId="1" applyFont="1" applyBorder="1" applyAlignment="1">
      <alignment wrapText="1"/>
    </xf>
    <xf numFmtId="164" fontId="8" fillId="0" borderId="3" xfId="1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top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19050</xdr:rowOff>
    </xdr:from>
    <xdr:to>
      <xdr:col>5</xdr:col>
      <xdr:colOff>923925</xdr:colOff>
      <xdr:row>2</xdr:row>
      <xdr:rowOff>238125</xdr:rowOff>
    </xdr:to>
    <xdr:pic>
      <xdr:nvPicPr>
        <xdr:cNvPr id="2" name="Imagem 1" descr="Potigas_chapada.bmp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9050"/>
          <a:ext cx="1438275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09"/>
  <sheetViews>
    <sheetView tabSelected="1" view="pageBreakPreview" zoomScaleNormal="100" zoomScaleSheetLayoutView="100" workbookViewId="0">
      <selection activeCell="B103" sqref="B103"/>
    </sheetView>
  </sheetViews>
  <sheetFormatPr defaultRowHeight="15" x14ac:dyDescent="0.25"/>
  <cols>
    <col min="1" max="1" width="24.7109375" customWidth="1"/>
    <col min="2" max="2" width="56.42578125" customWidth="1"/>
    <col min="4" max="4" width="29.7109375" customWidth="1"/>
    <col min="5" max="5" width="19" customWidth="1"/>
    <col min="6" max="6" width="24.42578125" customWidth="1"/>
  </cols>
  <sheetData>
    <row r="3" spans="1:5" ht="23.25" x14ac:dyDescent="0.35">
      <c r="A3" s="2" t="s">
        <v>103</v>
      </c>
      <c r="B3" s="1"/>
    </row>
    <row r="4" spans="1:5" ht="23.25" x14ac:dyDescent="0.35">
      <c r="A4" s="2"/>
      <c r="B4" s="1"/>
    </row>
    <row r="5" spans="1:5" ht="56.25" customHeight="1" x14ac:dyDescent="0.25">
      <c r="A5" s="3" t="s">
        <v>3</v>
      </c>
      <c r="B5" s="19" t="s">
        <v>4</v>
      </c>
      <c r="C5" s="19"/>
      <c r="D5" s="19"/>
      <c r="E5" s="19"/>
    </row>
    <row r="6" spans="1:5" ht="23.25" x14ac:dyDescent="0.35">
      <c r="A6" s="2" t="s">
        <v>5</v>
      </c>
      <c r="B6" s="14"/>
    </row>
    <row r="7" spans="1:5" ht="23.25" x14ac:dyDescent="0.35">
      <c r="A7" s="2"/>
      <c r="B7" s="4"/>
    </row>
    <row r="8" spans="1:5" ht="23.25" x14ac:dyDescent="0.35">
      <c r="A8" s="2" t="s">
        <v>67</v>
      </c>
      <c r="B8" s="20"/>
      <c r="C8" s="20"/>
      <c r="D8" s="20"/>
      <c r="E8" s="20"/>
    </row>
    <row r="9" spans="1:5" ht="23.25" x14ac:dyDescent="0.35">
      <c r="A9" s="2"/>
      <c r="B9" s="1"/>
    </row>
    <row r="10" spans="1:5" ht="23.25" x14ac:dyDescent="0.35">
      <c r="A10" s="2" t="s">
        <v>68</v>
      </c>
      <c r="B10" s="20"/>
      <c r="C10" s="20"/>
      <c r="D10" s="20"/>
      <c r="E10" s="20"/>
    </row>
    <row r="11" spans="1:5" ht="23.25" x14ac:dyDescent="0.35">
      <c r="A11" s="2"/>
      <c r="B11" s="1"/>
    </row>
    <row r="12" spans="1:5" ht="23.25" x14ac:dyDescent="0.35">
      <c r="A12" s="2" t="s">
        <v>69</v>
      </c>
      <c r="B12" s="20"/>
      <c r="C12" s="20"/>
      <c r="D12" s="20"/>
      <c r="E12" s="20"/>
    </row>
    <row r="13" spans="1:5" ht="23.25" x14ac:dyDescent="0.35">
      <c r="A13" s="2"/>
      <c r="B13" s="1"/>
    </row>
    <row r="14" spans="1:5" x14ac:dyDescent="0.25">
      <c r="A14" s="1"/>
      <c r="B14" s="1"/>
    </row>
    <row r="15" spans="1:5" x14ac:dyDescent="0.25">
      <c r="A15" s="1"/>
      <c r="B15" s="1"/>
    </row>
    <row r="16" spans="1:5" x14ac:dyDescent="0.25">
      <c r="A16" s="1"/>
      <c r="B16" s="1"/>
    </row>
    <row r="17" spans="1:6" ht="93" x14ac:dyDescent="0.25">
      <c r="A17" s="13" t="s">
        <v>0</v>
      </c>
      <c r="B17" s="13" t="s">
        <v>1</v>
      </c>
      <c r="C17" s="13" t="s">
        <v>88</v>
      </c>
      <c r="D17" s="13" t="s">
        <v>2</v>
      </c>
      <c r="E17" s="13" t="s">
        <v>75</v>
      </c>
      <c r="F17" s="13" t="s">
        <v>62</v>
      </c>
    </row>
    <row r="18" spans="1:6" ht="18" x14ac:dyDescent="0.25">
      <c r="A18" s="23">
        <v>1</v>
      </c>
      <c r="B18" s="5" t="s">
        <v>6</v>
      </c>
      <c r="C18" s="24" t="s">
        <v>76</v>
      </c>
      <c r="D18" s="25">
        <v>6</v>
      </c>
      <c r="E18" s="15"/>
      <c r="F18" s="6">
        <f>E18*D18</f>
        <v>0</v>
      </c>
    </row>
    <row r="19" spans="1:6" ht="31.5" x14ac:dyDescent="0.25">
      <c r="A19" s="23">
        <v>2</v>
      </c>
      <c r="B19" s="5" t="s">
        <v>77</v>
      </c>
      <c r="C19" s="24" t="s">
        <v>76</v>
      </c>
      <c r="D19" s="25">
        <v>10</v>
      </c>
      <c r="E19" s="15"/>
      <c r="F19" s="6">
        <f t="shared" ref="F19:F82" si="0">E19*D19</f>
        <v>0</v>
      </c>
    </row>
    <row r="20" spans="1:6" ht="31.5" x14ac:dyDescent="0.25">
      <c r="A20" s="23">
        <v>3</v>
      </c>
      <c r="B20" s="5" t="s">
        <v>7</v>
      </c>
      <c r="C20" s="24" t="s">
        <v>76</v>
      </c>
      <c r="D20" s="25">
        <v>29</v>
      </c>
      <c r="E20" s="15"/>
      <c r="F20" s="6">
        <f t="shared" si="0"/>
        <v>0</v>
      </c>
    </row>
    <row r="21" spans="1:6" ht="18" x14ac:dyDescent="0.25">
      <c r="A21" s="23">
        <v>4</v>
      </c>
      <c r="B21" s="5" t="s">
        <v>8</v>
      </c>
      <c r="C21" s="24" t="s">
        <v>78</v>
      </c>
      <c r="D21" s="25">
        <v>1</v>
      </c>
      <c r="E21" s="15"/>
      <c r="F21" s="6">
        <f t="shared" si="0"/>
        <v>0</v>
      </c>
    </row>
    <row r="22" spans="1:6" ht="31.5" x14ac:dyDescent="0.25">
      <c r="A22" s="23">
        <v>5</v>
      </c>
      <c r="B22" s="5" t="s">
        <v>9</v>
      </c>
      <c r="C22" s="24" t="s">
        <v>79</v>
      </c>
      <c r="D22" s="25">
        <v>6</v>
      </c>
      <c r="E22" s="15"/>
      <c r="F22" s="6">
        <f t="shared" si="0"/>
        <v>0</v>
      </c>
    </row>
    <row r="23" spans="1:6" ht="18" x14ac:dyDescent="0.25">
      <c r="A23" s="23">
        <v>6</v>
      </c>
      <c r="B23" s="5" t="s">
        <v>80</v>
      </c>
      <c r="C23" s="24" t="s">
        <v>76</v>
      </c>
      <c r="D23" s="25">
        <v>35</v>
      </c>
      <c r="E23" s="15"/>
      <c r="F23" s="6">
        <f t="shared" si="0"/>
        <v>0</v>
      </c>
    </row>
    <row r="24" spans="1:6" ht="18" x14ac:dyDescent="0.25">
      <c r="A24" s="23">
        <v>7</v>
      </c>
      <c r="B24" s="5" t="s">
        <v>10</v>
      </c>
      <c r="C24" s="24" t="s">
        <v>76</v>
      </c>
      <c r="D24" s="25">
        <v>171</v>
      </c>
      <c r="E24" s="15"/>
      <c r="F24" s="6">
        <f t="shared" si="0"/>
        <v>0</v>
      </c>
    </row>
    <row r="25" spans="1:6" ht="18" x14ac:dyDescent="0.25">
      <c r="A25" s="23">
        <v>8</v>
      </c>
      <c r="B25" s="5" t="s">
        <v>11</v>
      </c>
      <c r="C25" s="24" t="s">
        <v>76</v>
      </c>
      <c r="D25" s="25">
        <v>65</v>
      </c>
      <c r="E25" s="15"/>
      <c r="F25" s="6">
        <f t="shared" si="0"/>
        <v>0</v>
      </c>
    </row>
    <row r="26" spans="1:6" ht="31.5" x14ac:dyDescent="0.25">
      <c r="A26" s="23">
        <v>9</v>
      </c>
      <c r="B26" s="5" t="s">
        <v>12</v>
      </c>
      <c r="C26" s="24" t="s">
        <v>76</v>
      </c>
      <c r="D26" s="25">
        <v>40</v>
      </c>
      <c r="E26" s="15"/>
      <c r="F26" s="6">
        <f t="shared" si="0"/>
        <v>0</v>
      </c>
    </row>
    <row r="27" spans="1:6" ht="31.5" x14ac:dyDescent="0.25">
      <c r="A27" s="23">
        <v>10</v>
      </c>
      <c r="B27" s="5" t="s">
        <v>13</v>
      </c>
      <c r="C27" s="24" t="s">
        <v>76</v>
      </c>
      <c r="D27" s="25">
        <v>60</v>
      </c>
      <c r="E27" s="15"/>
      <c r="F27" s="6">
        <f t="shared" si="0"/>
        <v>0</v>
      </c>
    </row>
    <row r="28" spans="1:6" ht="31.5" x14ac:dyDescent="0.25">
      <c r="A28" s="23">
        <v>11</v>
      </c>
      <c r="B28" s="5" t="s">
        <v>14</v>
      </c>
      <c r="C28" s="24" t="s">
        <v>76</v>
      </c>
      <c r="D28" s="25">
        <v>20</v>
      </c>
      <c r="E28" s="15"/>
      <c r="F28" s="6">
        <f t="shared" si="0"/>
        <v>0</v>
      </c>
    </row>
    <row r="29" spans="1:6" ht="31.5" x14ac:dyDescent="0.25">
      <c r="A29" s="23">
        <v>12</v>
      </c>
      <c r="B29" s="5" t="s">
        <v>15</v>
      </c>
      <c r="C29" s="24" t="s">
        <v>76</v>
      </c>
      <c r="D29" s="25">
        <v>8</v>
      </c>
      <c r="E29" s="15"/>
      <c r="F29" s="6">
        <f t="shared" si="0"/>
        <v>0</v>
      </c>
    </row>
    <row r="30" spans="1:6" ht="18" x14ac:dyDescent="0.25">
      <c r="A30" s="23">
        <v>13</v>
      </c>
      <c r="B30" s="5" t="s">
        <v>16</v>
      </c>
      <c r="C30" s="24" t="s">
        <v>76</v>
      </c>
      <c r="D30" s="25">
        <v>4</v>
      </c>
      <c r="E30" s="15"/>
      <c r="F30" s="6">
        <f t="shared" si="0"/>
        <v>0</v>
      </c>
    </row>
    <row r="31" spans="1:6" ht="31.5" x14ac:dyDescent="0.25">
      <c r="A31" s="23">
        <v>14</v>
      </c>
      <c r="B31" s="5" t="s">
        <v>17</v>
      </c>
      <c r="C31" s="24" t="s">
        <v>81</v>
      </c>
      <c r="D31" s="25">
        <v>500</v>
      </c>
      <c r="E31" s="15"/>
      <c r="F31" s="6">
        <f t="shared" si="0"/>
        <v>0</v>
      </c>
    </row>
    <row r="32" spans="1:6" ht="31.5" x14ac:dyDescent="0.25">
      <c r="A32" s="23">
        <v>15</v>
      </c>
      <c r="B32" s="5" t="s">
        <v>82</v>
      </c>
      <c r="C32" s="24" t="s">
        <v>83</v>
      </c>
      <c r="D32" s="25">
        <v>25</v>
      </c>
      <c r="E32" s="15"/>
      <c r="F32" s="6">
        <f t="shared" si="0"/>
        <v>0</v>
      </c>
    </row>
    <row r="33" spans="1:6" ht="31.5" x14ac:dyDescent="0.25">
      <c r="A33" s="23">
        <v>16</v>
      </c>
      <c r="B33" s="5" t="s">
        <v>18</v>
      </c>
      <c r="C33" s="24" t="s">
        <v>76</v>
      </c>
      <c r="D33" s="25">
        <v>1</v>
      </c>
      <c r="E33" s="15"/>
      <c r="F33" s="6">
        <f t="shared" si="0"/>
        <v>0</v>
      </c>
    </row>
    <row r="34" spans="1:6" ht="31.5" x14ac:dyDescent="0.25">
      <c r="A34" s="23">
        <v>17</v>
      </c>
      <c r="B34" s="5" t="s">
        <v>19</v>
      </c>
      <c r="C34" s="24" t="s">
        <v>76</v>
      </c>
      <c r="D34" s="25">
        <v>1</v>
      </c>
      <c r="E34" s="15"/>
      <c r="F34" s="6">
        <f t="shared" si="0"/>
        <v>0</v>
      </c>
    </row>
    <row r="35" spans="1:6" ht="18" x14ac:dyDescent="0.25">
      <c r="A35" s="23">
        <v>18</v>
      </c>
      <c r="B35" s="5" t="s">
        <v>20</v>
      </c>
      <c r="C35" s="24" t="s">
        <v>76</v>
      </c>
      <c r="D35" s="25">
        <v>27</v>
      </c>
      <c r="E35" s="15"/>
      <c r="F35" s="6">
        <f t="shared" si="0"/>
        <v>0</v>
      </c>
    </row>
    <row r="36" spans="1:6" ht="31.5" x14ac:dyDescent="0.25">
      <c r="A36" s="23">
        <v>19</v>
      </c>
      <c r="B36" s="5" t="s">
        <v>21</v>
      </c>
      <c r="C36" s="24" t="s">
        <v>76</v>
      </c>
      <c r="D36" s="25">
        <v>20</v>
      </c>
      <c r="E36" s="15"/>
      <c r="F36" s="6">
        <f t="shared" si="0"/>
        <v>0</v>
      </c>
    </row>
    <row r="37" spans="1:6" ht="18" x14ac:dyDescent="0.25">
      <c r="A37" s="23">
        <v>20</v>
      </c>
      <c r="B37" s="5" t="s">
        <v>22</v>
      </c>
      <c r="C37" s="24" t="s">
        <v>76</v>
      </c>
      <c r="D37" s="25">
        <v>6</v>
      </c>
      <c r="E37" s="15"/>
      <c r="F37" s="6">
        <f t="shared" si="0"/>
        <v>0</v>
      </c>
    </row>
    <row r="38" spans="1:6" ht="18" x14ac:dyDescent="0.25">
      <c r="A38" s="23">
        <v>21</v>
      </c>
      <c r="B38" s="5" t="s">
        <v>23</v>
      </c>
      <c r="C38" s="24" t="s">
        <v>76</v>
      </c>
      <c r="D38" s="25">
        <v>4</v>
      </c>
      <c r="E38" s="15"/>
      <c r="F38" s="6">
        <f t="shared" si="0"/>
        <v>0</v>
      </c>
    </row>
    <row r="39" spans="1:6" ht="31.5" x14ac:dyDescent="0.25">
      <c r="A39" s="23">
        <v>22</v>
      </c>
      <c r="B39" s="5" t="s">
        <v>24</v>
      </c>
      <c r="C39" s="24" t="s">
        <v>76</v>
      </c>
      <c r="D39" s="25">
        <v>16</v>
      </c>
      <c r="E39" s="15"/>
      <c r="F39" s="6">
        <f t="shared" si="0"/>
        <v>0</v>
      </c>
    </row>
    <row r="40" spans="1:6" ht="31.5" x14ac:dyDescent="0.25">
      <c r="A40" s="23">
        <v>23</v>
      </c>
      <c r="B40" s="5" t="s">
        <v>25</v>
      </c>
      <c r="C40" s="24" t="s">
        <v>76</v>
      </c>
      <c r="D40" s="25">
        <v>72</v>
      </c>
      <c r="E40" s="15"/>
      <c r="F40" s="6">
        <f t="shared" si="0"/>
        <v>0</v>
      </c>
    </row>
    <row r="41" spans="1:6" ht="18" x14ac:dyDescent="0.25">
      <c r="A41" s="23">
        <v>24</v>
      </c>
      <c r="B41" s="5" t="s">
        <v>26</v>
      </c>
      <c r="C41" s="24" t="s">
        <v>76</v>
      </c>
      <c r="D41" s="25">
        <v>18</v>
      </c>
      <c r="E41" s="15"/>
      <c r="F41" s="6">
        <f t="shared" si="0"/>
        <v>0</v>
      </c>
    </row>
    <row r="42" spans="1:6" ht="47.25" x14ac:dyDescent="0.25">
      <c r="A42" s="23">
        <v>25</v>
      </c>
      <c r="B42" s="5" t="s">
        <v>27</v>
      </c>
      <c r="C42" s="24" t="s">
        <v>76</v>
      </c>
      <c r="D42" s="25">
        <v>12</v>
      </c>
      <c r="E42" s="15"/>
      <c r="F42" s="6">
        <f t="shared" si="0"/>
        <v>0</v>
      </c>
    </row>
    <row r="43" spans="1:6" ht="47.25" x14ac:dyDescent="0.25">
      <c r="A43" s="23">
        <v>26</v>
      </c>
      <c r="B43" s="5" t="s">
        <v>28</v>
      </c>
      <c r="C43" s="24" t="s">
        <v>76</v>
      </c>
      <c r="D43" s="25">
        <v>25</v>
      </c>
      <c r="E43" s="15"/>
      <c r="F43" s="6">
        <f t="shared" si="0"/>
        <v>0</v>
      </c>
    </row>
    <row r="44" spans="1:6" ht="47.25" x14ac:dyDescent="0.25">
      <c r="A44" s="23">
        <v>27</v>
      </c>
      <c r="B44" s="5" t="s">
        <v>29</v>
      </c>
      <c r="C44" s="24" t="s">
        <v>76</v>
      </c>
      <c r="D44" s="25">
        <v>80</v>
      </c>
      <c r="E44" s="15"/>
      <c r="F44" s="6">
        <f t="shared" si="0"/>
        <v>0</v>
      </c>
    </row>
    <row r="45" spans="1:6" ht="31.5" x14ac:dyDescent="0.25">
      <c r="A45" s="23">
        <v>28</v>
      </c>
      <c r="B45" s="5" t="s">
        <v>30</v>
      </c>
      <c r="C45" s="24" t="s">
        <v>76</v>
      </c>
      <c r="D45" s="25">
        <v>3</v>
      </c>
      <c r="E45" s="15"/>
      <c r="F45" s="6">
        <f t="shared" si="0"/>
        <v>0</v>
      </c>
    </row>
    <row r="46" spans="1:6" ht="31.5" x14ac:dyDescent="0.25">
      <c r="A46" s="23">
        <v>29</v>
      </c>
      <c r="B46" s="5" t="s">
        <v>31</v>
      </c>
      <c r="C46" s="24" t="s">
        <v>76</v>
      </c>
      <c r="D46" s="25">
        <v>3</v>
      </c>
      <c r="E46" s="15"/>
      <c r="F46" s="6">
        <f t="shared" si="0"/>
        <v>0</v>
      </c>
    </row>
    <row r="47" spans="1:6" ht="18" x14ac:dyDescent="0.25">
      <c r="A47" s="23">
        <v>30</v>
      </c>
      <c r="B47" s="5" t="s">
        <v>32</v>
      </c>
      <c r="C47" s="24" t="s">
        <v>79</v>
      </c>
      <c r="D47" s="25">
        <v>2</v>
      </c>
      <c r="E47" s="15"/>
      <c r="F47" s="6">
        <f t="shared" si="0"/>
        <v>0</v>
      </c>
    </row>
    <row r="48" spans="1:6" ht="31.5" x14ac:dyDescent="0.25">
      <c r="A48" s="23">
        <v>31</v>
      </c>
      <c r="B48" s="5" t="s">
        <v>33</v>
      </c>
      <c r="C48" s="24" t="s">
        <v>81</v>
      </c>
      <c r="D48" s="25">
        <v>60</v>
      </c>
      <c r="E48" s="15"/>
      <c r="F48" s="6">
        <f t="shared" si="0"/>
        <v>0</v>
      </c>
    </row>
    <row r="49" spans="1:6" ht="31.5" x14ac:dyDescent="0.25">
      <c r="A49" s="23">
        <v>32</v>
      </c>
      <c r="B49" s="5" t="s">
        <v>34</v>
      </c>
      <c r="C49" s="24" t="s">
        <v>81</v>
      </c>
      <c r="D49" s="25">
        <v>21</v>
      </c>
      <c r="E49" s="15"/>
      <c r="F49" s="6">
        <f t="shared" si="0"/>
        <v>0</v>
      </c>
    </row>
    <row r="50" spans="1:6" ht="31.5" x14ac:dyDescent="0.25">
      <c r="A50" s="23">
        <v>33</v>
      </c>
      <c r="B50" s="5" t="s">
        <v>35</v>
      </c>
      <c r="C50" s="24" t="s">
        <v>81</v>
      </c>
      <c r="D50" s="25">
        <v>165</v>
      </c>
      <c r="E50" s="15"/>
      <c r="F50" s="6">
        <f t="shared" si="0"/>
        <v>0</v>
      </c>
    </row>
    <row r="51" spans="1:6" ht="31.5" x14ac:dyDescent="0.25">
      <c r="A51" s="23">
        <v>34</v>
      </c>
      <c r="B51" s="5" t="s">
        <v>84</v>
      </c>
      <c r="C51" s="24" t="s">
        <v>85</v>
      </c>
      <c r="D51" s="25">
        <v>37.96</v>
      </c>
      <c r="E51" s="15"/>
      <c r="F51" s="6">
        <f t="shared" si="0"/>
        <v>0</v>
      </c>
    </row>
    <row r="52" spans="1:6" ht="78.75" x14ac:dyDescent="0.25">
      <c r="A52" s="23">
        <v>35</v>
      </c>
      <c r="B52" s="5" t="s">
        <v>36</v>
      </c>
      <c r="C52" s="24" t="s">
        <v>81</v>
      </c>
      <c r="D52" s="25">
        <v>274</v>
      </c>
      <c r="E52" s="15"/>
      <c r="F52" s="6">
        <f t="shared" si="0"/>
        <v>0</v>
      </c>
    </row>
    <row r="53" spans="1:6" ht="18" x14ac:dyDescent="0.25">
      <c r="A53" s="23">
        <v>36</v>
      </c>
      <c r="B53" s="5" t="s">
        <v>37</v>
      </c>
      <c r="C53" s="24" t="s">
        <v>76</v>
      </c>
      <c r="D53" s="25">
        <v>25</v>
      </c>
      <c r="E53" s="15"/>
      <c r="F53" s="6">
        <f t="shared" si="0"/>
        <v>0</v>
      </c>
    </row>
    <row r="54" spans="1:6" ht="31.5" x14ac:dyDescent="0.25">
      <c r="A54" s="23">
        <v>37</v>
      </c>
      <c r="B54" s="5" t="s">
        <v>38</v>
      </c>
      <c r="C54" s="24" t="s">
        <v>76</v>
      </c>
      <c r="D54" s="25">
        <v>15</v>
      </c>
      <c r="E54" s="15"/>
      <c r="F54" s="6">
        <f t="shared" si="0"/>
        <v>0</v>
      </c>
    </row>
    <row r="55" spans="1:6" ht="18" x14ac:dyDescent="0.25">
      <c r="A55" s="23">
        <v>38</v>
      </c>
      <c r="B55" s="5" t="s">
        <v>39</v>
      </c>
      <c r="C55" s="24" t="s">
        <v>76</v>
      </c>
      <c r="D55" s="25">
        <v>12</v>
      </c>
      <c r="E55" s="15"/>
      <c r="F55" s="6">
        <f t="shared" si="0"/>
        <v>0</v>
      </c>
    </row>
    <row r="56" spans="1:6" ht="31.5" x14ac:dyDescent="0.25">
      <c r="A56" s="23">
        <v>39</v>
      </c>
      <c r="B56" s="5" t="s">
        <v>40</v>
      </c>
      <c r="C56" s="24" t="s">
        <v>76</v>
      </c>
      <c r="D56" s="25">
        <v>27</v>
      </c>
      <c r="E56" s="15"/>
      <c r="F56" s="6">
        <f t="shared" si="0"/>
        <v>0</v>
      </c>
    </row>
    <row r="57" spans="1:6" ht="31.5" x14ac:dyDescent="0.25">
      <c r="A57" s="23">
        <v>40</v>
      </c>
      <c r="B57" s="5" t="s">
        <v>86</v>
      </c>
      <c r="C57" s="24" t="s">
        <v>83</v>
      </c>
      <c r="D57" s="25">
        <v>6</v>
      </c>
      <c r="E57" s="15"/>
      <c r="F57" s="6">
        <f t="shared" si="0"/>
        <v>0</v>
      </c>
    </row>
    <row r="58" spans="1:6" ht="31.5" x14ac:dyDescent="0.25">
      <c r="A58" s="23">
        <v>41</v>
      </c>
      <c r="B58" s="5" t="s">
        <v>87</v>
      </c>
      <c r="C58" s="24" t="s">
        <v>88</v>
      </c>
      <c r="D58" s="25">
        <v>1</v>
      </c>
      <c r="E58" s="15"/>
      <c r="F58" s="6">
        <f t="shared" si="0"/>
        <v>0</v>
      </c>
    </row>
    <row r="59" spans="1:6" ht="31.5" x14ac:dyDescent="0.25">
      <c r="A59" s="23">
        <v>42</v>
      </c>
      <c r="B59" s="5" t="s">
        <v>41</v>
      </c>
      <c r="C59" s="24" t="s">
        <v>76</v>
      </c>
      <c r="D59" s="25">
        <v>76</v>
      </c>
      <c r="E59" s="15"/>
      <c r="F59" s="6">
        <f t="shared" si="0"/>
        <v>0</v>
      </c>
    </row>
    <row r="60" spans="1:6" ht="31.5" x14ac:dyDescent="0.25">
      <c r="A60" s="23">
        <v>43</v>
      </c>
      <c r="B60" s="5" t="s">
        <v>89</v>
      </c>
      <c r="C60" s="24" t="s">
        <v>81</v>
      </c>
      <c r="D60" s="25">
        <v>305</v>
      </c>
      <c r="E60" s="15"/>
      <c r="F60" s="6">
        <f t="shared" si="0"/>
        <v>0</v>
      </c>
    </row>
    <row r="61" spans="1:6" ht="31.5" x14ac:dyDescent="0.25">
      <c r="A61" s="23">
        <v>44</v>
      </c>
      <c r="B61" s="5" t="s">
        <v>42</v>
      </c>
      <c r="C61" s="24" t="s">
        <v>90</v>
      </c>
      <c r="D61" s="25">
        <v>8</v>
      </c>
      <c r="E61" s="15"/>
      <c r="F61" s="6">
        <f t="shared" si="0"/>
        <v>0</v>
      </c>
    </row>
    <row r="62" spans="1:6" ht="31.5" x14ac:dyDescent="0.25">
      <c r="A62" s="23">
        <v>45</v>
      </c>
      <c r="B62" s="5" t="s">
        <v>43</v>
      </c>
      <c r="C62" s="24" t="s">
        <v>79</v>
      </c>
      <c r="D62" s="25">
        <v>5</v>
      </c>
      <c r="E62" s="15"/>
      <c r="F62" s="6">
        <f t="shared" si="0"/>
        <v>0</v>
      </c>
    </row>
    <row r="63" spans="1:6" ht="47.25" x14ac:dyDescent="0.25">
      <c r="A63" s="23">
        <v>46</v>
      </c>
      <c r="B63" s="5" t="s">
        <v>44</v>
      </c>
      <c r="C63" s="24" t="s">
        <v>79</v>
      </c>
      <c r="D63" s="25">
        <v>2</v>
      </c>
      <c r="E63" s="15"/>
      <c r="F63" s="6">
        <f t="shared" si="0"/>
        <v>0</v>
      </c>
    </row>
    <row r="64" spans="1:6" ht="47.25" x14ac:dyDescent="0.25">
      <c r="A64" s="23">
        <v>47</v>
      </c>
      <c r="B64" s="5" t="s">
        <v>45</v>
      </c>
      <c r="C64" s="24" t="s">
        <v>79</v>
      </c>
      <c r="D64" s="25">
        <v>8</v>
      </c>
      <c r="E64" s="15"/>
      <c r="F64" s="6">
        <f t="shared" si="0"/>
        <v>0</v>
      </c>
    </row>
    <row r="65" spans="1:6" ht="34.5" customHeight="1" x14ac:dyDescent="0.25">
      <c r="A65" s="23">
        <v>48</v>
      </c>
      <c r="B65" s="5" t="s">
        <v>46</v>
      </c>
      <c r="C65" s="24" t="s">
        <v>76</v>
      </c>
      <c r="D65" s="25">
        <v>11</v>
      </c>
      <c r="E65" s="15"/>
      <c r="F65" s="6">
        <f t="shared" si="0"/>
        <v>0</v>
      </c>
    </row>
    <row r="66" spans="1:6" ht="34.5" customHeight="1" x14ac:dyDescent="0.25">
      <c r="A66" s="23">
        <v>49</v>
      </c>
      <c r="B66" s="5" t="s">
        <v>47</v>
      </c>
      <c r="C66" s="24" t="s">
        <v>76</v>
      </c>
      <c r="D66" s="25">
        <v>2</v>
      </c>
      <c r="E66" s="15"/>
      <c r="F66" s="6">
        <f t="shared" si="0"/>
        <v>0</v>
      </c>
    </row>
    <row r="67" spans="1:6" ht="18" x14ac:dyDescent="0.25">
      <c r="A67" s="23">
        <v>50</v>
      </c>
      <c r="B67" s="5" t="s">
        <v>91</v>
      </c>
      <c r="C67" s="24" t="s">
        <v>76</v>
      </c>
      <c r="D67" s="25">
        <v>8</v>
      </c>
      <c r="E67" s="15"/>
      <c r="F67" s="6">
        <f t="shared" si="0"/>
        <v>0</v>
      </c>
    </row>
    <row r="68" spans="1:6" ht="31.5" x14ac:dyDescent="0.25">
      <c r="A68" s="23">
        <v>51</v>
      </c>
      <c r="B68" s="5" t="s">
        <v>92</v>
      </c>
      <c r="C68" s="24" t="s">
        <v>81</v>
      </c>
      <c r="D68" s="25">
        <v>700</v>
      </c>
      <c r="E68" s="15"/>
      <c r="F68" s="6">
        <f t="shared" si="0"/>
        <v>0</v>
      </c>
    </row>
    <row r="69" spans="1:6" ht="18" x14ac:dyDescent="0.25">
      <c r="A69" s="23">
        <v>52</v>
      </c>
      <c r="B69" s="5" t="s">
        <v>48</v>
      </c>
      <c r="C69" s="24" t="s">
        <v>79</v>
      </c>
      <c r="D69" s="25">
        <v>423</v>
      </c>
      <c r="E69" s="15"/>
      <c r="F69" s="6">
        <f t="shared" si="0"/>
        <v>0</v>
      </c>
    </row>
    <row r="70" spans="1:6" ht="63" x14ac:dyDescent="0.25">
      <c r="A70" s="23">
        <v>53</v>
      </c>
      <c r="B70" s="5" t="s">
        <v>93</v>
      </c>
      <c r="C70" s="24" t="s">
        <v>76</v>
      </c>
      <c r="D70" s="25">
        <v>1</v>
      </c>
      <c r="E70" s="15"/>
      <c r="F70" s="6">
        <f t="shared" si="0"/>
        <v>0</v>
      </c>
    </row>
    <row r="71" spans="1:6" ht="31.5" x14ac:dyDescent="0.25">
      <c r="A71" s="23">
        <v>54</v>
      </c>
      <c r="B71" s="5" t="s">
        <v>49</v>
      </c>
      <c r="C71" s="24" t="s">
        <v>76</v>
      </c>
      <c r="D71" s="25">
        <v>20</v>
      </c>
      <c r="E71" s="15"/>
      <c r="F71" s="6">
        <f t="shared" si="0"/>
        <v>0</v>
      </c>
    </row>
    <row r="72" spans="1:6" ht="31.5" x14ac:dyDescent="0.25">
      <c r="A72" s="23">
        <v>55</v>
      </c>
      <c r="B72" s="5" t="s">
        <v>50</v>
      </c>
      <c r="C72" s="24" t="s">
        <v>76</v>
      </c>
      <c r="D72" s="25">
        <v>65</v>
      </c>
      <c r="E72" s="15"/>
      <c r="F72" s="6">
        <f t="shared" si="0"/>
        <v>0</v>
      </c>
    </row>
    <row r="73" spans="1:6" ht="31.5" x14ac:dyDescent="0.25">
      <c r="A73" s="23">
        <v>56</v>
      </c>
      <c r="B73" s="5" t="s">
        <v>51</v>
      </c>
      <c r="C73" s="24" t="s">
        <v>76</v>
      </c>
      <c r="D73" s="25">
        <v>150</v>
      </c>
      <c r="E73" s="15"/>
      <c r="F73" s="6">
        <f t="shared" si="0"/>
        <v>0</v>
      </c>
    </row>
    <row r="74" spans="1:6" ht="18" x14ac:dyDescent="0.25">
      <c r="A74" s="23">
        <v>57</v>
      </c>
      <c r="B74" s="5" t="s">
        <v>52</v>
      </c>
      <c r="C74" s="24" t="s">
        <v>76</v>
      </c>
      <c r="D74" s="25">
        <v>10</v>
      </c>
      <c r="E74" s="15"/>
      <c r="F74" s="6">
        <f t="shared" si="0"/>
        <v>0</v>
      </c>
    </row>
    <row r="75" spans="1:6" ht="18" x14ac:dyDescent="0.25">
      <c r="A75" s="23">
        <v>58</v>
      </c>
      <c r="B75" s="5" t="s">
        <v>53</v>
      </c>
      <c r="C75" s="24" t="s">
        <v>76</v>
      </c>
      <c r="D75" s="25">
        <v>5</v>
      </c>
      <c r="E75" s="15"/>
      <c r="F75" s="6">
        <f t="shared" si="0"/>
        <v>0</v>
      </c>
    </row>
    <row r="76" spans="1:6" ht="31.5" x14ac:dyDescent="0.25">
      <c r="A76" s="23">
        <v>59</v>
      </c>
      <c r="B76" s="5" t="s">
        <v>94</v>
      </c>
      <c r="C76" s="24" t="s">
        <v>85</v>
      </c>
      <c r="D76" s="25">
        <v>20</v>
      </c>
      <c r="E76" s="15"/>
      <c r="F76" s="6">
        <f t="shared" si="0"/>
        <v>0</v>
      </c>
    </row>
    <row r="77" spans="1:6" ht="18" x14ac:dyDescent="0.25">
      <c r="A77" s="23">
        <v>60</v>
      </c>
      <c r="B77" s="5" t="s">
        <v>54</v>
      </c>
      <c r="C77" s="24" t="s">
        <v>81</v>
      </c>
      <c r="D77" s="25">
        <v>18</v>
      </c>
      <c r="E77" s="15"/>
      <c r="F77" s="6">
        <f t="shared" si="0"/>
        <v>0</v>
      </c>
    </row>
    <row r="78" spans="1:6" ht="18" x14ac:dyDescent="0.25">
      <c r="A78" s="23">
        <v>61</v>
      </c>
      <c r="B78" s="5" t="s">
        <v>55</v>
      </c>
      <c r="C78" s="24" t="s">
        <v>81</v>
      </c>
      <c r="D78" s="25">
        <v>18</v>
      </c>
      <c r="E78" s="15"/>
      <c r="F78" s="6">
        <f t="shared" si="0"/>
        <v>0</v>
      </c>
    </row>
    <row r="79" spans="1:6" ht="31.5" x14ac:dyDescent="0.25">
      <c r="A79" s="23">
        <v>62</v>
      </c>
      <c r="B79" s="5" t="s">
        <v>95</v>
      </c>
      <c r="C79" s="24" t="s">
        <v>79</v>
      </c>
      <c r="D79" s="25">
        <v>94.52000000000001</v>
      </c>
      <c r="E79" s="15"/>
      <c r="F79" s="6">
        <f t="shared" si="0"/>
        <v>0</v>
      </c>
    </row>
    <row r="80" spans="1:6" ht="31.5" x14ac:dyDescent="0.25">
      <c r="A80" s="23">
        <v>63</v>
      </c>
      <c r="B80" s="5" t="s">
        <v>96</v>
      </c>
      <c r="C80" s="24" t="s">
        <v>76</v>
      </c>
      <c r="D80" s="25">
        <v>1</v>
      </c>
      <c r="E80" s="15"/>
      <c r="F80" s="6">
        <f t="shared" si="0"/>
        <v>0</v>
      </c>
    </row>
    <row r="81" spans="1:6" ht="31.5" x14ac:dyDescent="0.25">
      <c r="A81" s="23">
        <v>64</v>
      </c>
      <c r="B81" s="5" t="s">
        <v>97</v>
      </c>
      <c r="C81" s="24" t="s">
        <v>76</v>
      </c>
      <c r="D81" s="25">
        <v>1</v>
      </c>
      <c r="E81" s="15"/>
      <c r="F81" s="6">
        <f t="shared" si="0"/>
        <v>0</v>
      </c>
    </row>
    <row r="82" spans="1:6" ht="31.5" x14ac:dyDescent="0.25">
      <c r="A82" s="23">
        <v>65</v>
      </c>
      <c r="B82" s="5" t="s">
        <v>56</v>
      </c>
      <c r="C82" s="24" t="s">
        <v>76</v>
      </c>
      <c r="D82" s="25">
        <v>17</v>
      </c>
      <c r="E82" s="15"/>
      <c r="F82" s="6">
        <f t="shared" si="0"/>
        <v>0</v>
      </c>
    </row>
    <row r="83" spans="1:6" ht="47.25" x14ac:dyDescent="0.25">
      <c r="A83" s="23">
        <v>66</v>
      </c>
      <c r="B83" s="5" t="s">
        <v>98</v>
      </c>
      <c r="C83" s="24" t="s">
        <v>85</v>
      </c>
      <c r="D83" s="25">
        <v>4.0999999999999996</v>
      </c>
      <c r="E83" s="15"/>
      <c r="F83" s="6">
        <f t="shared" ref="F83:F89" si="1">E83*D83</f>
        <v>0</v>
      </c>
    </row>
    <row r="84" spans="1:6" ht="31.5" x14ac:dyDescent="0.25">
      <c r="A84" s="23">
        <v>67</v>
      </c>
      <c r="B84" s="5" t="s">
        <v>57</v>
      </c>
      <c r="C84" s="24" t="s">
        <v>79</v>
      </c>
      <c r="D84" s="25">
        <v>3</v>
      </c>
      <c r="E84" s="15"/>
      <c r="F84" s="6">
        <f t="shared" si="1"/>
        <v>0</v>
      </c>
    </row>
    <row r="85" spans="1:6" ht="47.25" x14ac:dyDescent="0.25">
      <c r="A85" s="23">
        <v>68</v>
      </c>
      <c r="B85" s="5" t="s">
        <v>58</v>
      </c>
      <c r="C85" s="24" t="s">
        <v>76</v>
      </c>
      <c r="D85" s="25">
        <v>12</v>
      </c>
      <c r="E85" s="15"/>
      <c r="F85" s="6">
        <f t="shared" si="1"/>
        <v>0</v>
      </c>
    </row>
    <row r="86" spans="1:6" ht="31.5" x14ac:dyDescent="0.25">
      <c r="A86" s="23">
        <v>69</v>
      </c>
      <c r="B86" s="5" t="s">
        <v>99</v>
      </c>
      <c r="C86" s="24" t="s">
        <v>83</v>
      </c>
      <c r="D86" s="25">
        <v>3</v>
      </c>
      <c r="E86" s="15"/>
      <c r="F86" s="6">
        <f t="shared" si="1"/>
        <v>0</v>
      </c>
    </row>
    <row r="87" spans="1:6" ht="18" x14ac:dyDescent="0.25">
      <c r="A87" s="23">
        <v>70</v>
      </c>
      <c r="B87" s="5" t="s">
        <v>59</v>
      </c>
      <c r="C87" s="24" t="s">
        <v>76</v>
      </c>
      <c r="D87" s="25">
        <v>4</v>
      </c>
      <c r="E87" s="15"/>
      <c r="F87" s="6">
        <f t="shared" si="1"/>
        <v>0</v>
      </c>
    </row>
    <row r="88" spans="1:6" ht="31.5" x14ac:dyDescent="0.25">
      <c r="A88" s="23">
        <v>71</v>
      </c>
      <c r="B88" s="5" t="s">
        <v>60</v>
      </c>
      <c r="C88" s="24" t="s">
        <v>76</v>
      </c>
      <c r="D88" s="25">
        <v>50</v>
      </c>
      <c r="E88" s="15"/>
      <c r="F88" s="6">
        <f t="shared" si="1"/>
        <v>0</v>
      </c>
    </row>
    <row r="89" spans="1:6" ht="18.75" thickBot="1" x14ac:dyDescent="0.3">
      <c r="A89" s="23">
        <v>72</v>
      </c>
      <c r="B89" s="5" t="s">
        <v>61</v>
      </c>
      <c r="C89" s="24" t="s">
        <v>81</v>
      </c>
      <c r="D89" s="25">
        <v>21</v>
      </c>
      <c r="E89" s="15"/>
      <c r="F89" s="17">
        <f t="shared" si="1"/>
        <v>0</v>
      </c>
    </row>
    <row r="90" spans="1:6" ht="18.75" thickBot="1" x14ac:dyDescent="0.3">
      <c r="A90" s="7"/>
      <c r="B90" s="7"/>
      <c r="C90" s="7"/>
      <c r="D90" s="7"/>
      <c r="E90" s="8"/>
      <c r="F90" s="18">
        <f>SUM(F18:F89)</f>
        <v>0</v>
      </c>
    </row>
    <row r="91" spans="1:6" ht="15.75" x14ac:dyDescent="0.25">
      <c r="A91" s="9"/>
      <c r="B91" s="9"/>
      <c r="C91" s="9"/>
      <c r="D91" s="9"/>
      <c r="E91" s="9"/>
      <c r="F91" s="9"/>
    </row>
    <row r="92" spans="1:6" ht="16.5" thickBot="1" x14ac:dyDescent="0.3">
      <c r="A92" s="9"/>
      <c r="B92" s="9"/>
      <c r="C92" s="9"/>
      <c r="D92" s="9"/>
      <c r="E92" s="9"/>
      <c r="F92" s="9"/>
    </row>
    <row r="93" spans="1:6" ht="30.75" thickBot="1" x14ac:dyDescent="0.45">
      <c r="A93" s="9"/>
      <c r="B93" s="10" t="s">
        <v>63</v>
      </c>
      <c r="C93" s="9"/>
      <c r="D93" s="9"/>
      <c r="E93" s="16"/>
      <c r="F93" s="18">
        <f>E93*F90</f>
        <v>0</v>
      </c>
    </row>
    <row r="94" spans="1:6" ht="24" thickBot="1" x14ac:dyDescent="0.4">
      <c r="A94" s="9"/>
      <c r="B94" s="10"/>
      <c r="C94" s="9"/>
      <c r="D94" s="9"/>
      <c r="E94" s="9"/>
      <c r="F94" s="9"/>
    </row>
    <row r="95" spans="1:6" ht="24" thickBot="1" x14ac:dyDescent="0.4">
      <c r="A95" s="9"/>
      <c r="B95" s="10" t="s">
        <v>62</v>
      </c>
      <c r="C95" s="9"/>
      <c r="D95" s="9"/>
      <c r="E95" s="9"/>
      <c r="F95" s="18">
        <f>F93+F90</f>
        <v>0</v>
      </c>
    </row>
    <row r="97" spans="1:6" ht="70.5" customHeight="1" x14ac:dyDescent="0.25">
      <c r="B97" s="11" t="s">
        <v>64</v>
      </c>
      <c r="C97" s="21"/>
      <c r="D97" s="21"/>
      <c r="E97" s="21"/>
      <c r="F97" s="21"/>
    </row>
    <row r="99" spans="1:6" x14ac:dyDescent="0.25">
      <c r="A99" s="26" t="s">
        <v>65</v>
      </c>
      <c r="B99" t="s">
        <v>100</v>
      </c>
    </row>
    <row r="100" spans="1:6" ht="40.5" customHeight="1" x14ac:dyDescent="0.25">
      <c r="A100" s="26" t="s">
        <v>104</v>
      </c>
      <c r="B100" s="22" t="s">
        <v>66</v>
      </c>
      <c r="C100" s="22"/>
      <c r="D100" s="22"/>
      <c r="E100" s="22"/>
      <c r="F100" s="22"/>
    </row>
    <row r="101" spans="1:6" x14ac:dyDescent="0.25">
      <c r="A101" s="26" t="s">
        <v>105</v>
      </c>
      <c r="B101" s="22" t="s">
        <v>101</v>
      </c>
      <c r="C101" s="22"/>
      <c r="D101" s="22"/>
      <c r="E101" s="22"/>
      <c r="F101" s="22"/>
    </row>
    <row r="102" spans="1:6" ht="40.5" customHeight="1" x14ac:dyDescent="0.25">
      <c r="A102" s="26" t="s">
        <v>106</v>
      </c>
      <c r="B102" s="19" t="s">
        <v>102</v>
      </c>
      <c r="C102" s="19"/>
      <c r="D102" s="19"/>
      <c r="E102" s="19"/>
    </row>
    <row r="104" spans="1:6" ht="15.75" thickBot="1" x14ac:dyDescent="0.3">
      <c r="B104" s="12"/>
      <c r="C104" s="12"/>
      <c r="D104" s="12"/>
      <c r="E104" s="12"/>
    </row>
    <row r="105" spans="1:6" ht="15.75" thickTop="1" x14ac:dyDescent="0.25">
      <c r="B105" t="s">
        <v>74</v>
      </c>
    </row>
    <row r="106" spans="1:6" x14ac:dyDescent="0.25">
      <c r="B106" t="s">
        <v>71</v>
      </c>
    </row>
    <row r="107" spans="1:6" x14ac:dyDescent="0.25">
      <c r="B107" t="s">
        <v>70</v>
      </c>
    </row>
    <row r="108" spans="1:6" x14ac:dyDescent="0.25">
      <c r="B108" t="s">
        <v>72</v>
      </c>
    </row>
    <row r="109" spans="1:6" x14ac:dyDescent="0.25">
      <c r="B109" t="s">
        <v>73</v>
      </c>
    </row>
  </sheetData>
  <mergeCells count="8">
    <mergeCell ref="B102:E102"/>
    <mergeCell ref="B5:E5"/>
    <mergeCell ref="B8:E8"/>
    <mergeCell ref="B10:E10"/>
    <mergeCell ref="B12:E12"/>
    <mergeCell ref="C97:F97"/>
    <mergeCell ref="B100:F100"/>
    <mergeCell ref="B101:F101"/>
  </mergeCells>
  <pageMargins left="0.51181102362204722" right="0.51181102362204722" top="0.78740157480314965" bottom="0.78740157480314965" header="0.31496062992125984" footer="0.31496062992125984"/>
  <pageSetup paperSize="9" scale="56" fitToHeight="0" orientation="portrait" verticalDpi="300" r:id="rId1"/>
  <headerFooter>
    <oddFooter>Página &amp;P de &amp;N</oddFooter>
  </headerFooter>
  <rowBreaks count="1" manualBreakCount="1">
    <brk id="4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jose.augusto</dc:creator>
  <cp:lastModifiedBy>joao.solon</cp:lastModifiedBy>
  <cp:lastPrinted>2019-11-13T18:29:51Z</cp:lastPrinted>
  <dcterms:created xsi:type="dcterms:W3CDTF">2019-09-19T18:42:57Z</dcterms:created>
  <dcterms:modified xsi:type="dcterms:W3CDTF">2019-12-30T18:41:50Z</dcterms:modified>
</cp:coreProperties>
</file>